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ethz.sharepoint.com/sites/ORG-GESS-00002876/Freigegebene Dokumente/CH_ORG/Event_Mmgt/Templates_Factsheets/website_documents/Event Office/How to organize/"/>
    </mc:Choice>
  </mc:AlternateContent>
  <xr:revisionPtr revIDLastSave="91" documentId="8_{8CDC1DA9-2601-4BD6-BB21-A4246CD2ECD2}" xr6:coauthVersionLast="47" xr6:coauthVersionMax="47" xr10:uidLastSave="{6FDC0DA4-25C1-47F9-BB96-6664896B1211}"/>
  <bookViews>
    <workbookView xWindow="-7440" yWindow="-21720" windowWidth="38640" windowHeight="21120" xr2:uid="{00000000-000D-0000-FFFF-FFFF00000000}"/>
  </bookViews>
  <sheets>
    <sheet name="Budget Project Support form" sheetId="9" r:id="rId1"/>
    <sheet name="open issues" sheetId="10" r:id="rId2"/>
    <sheet name="Infos for Early-career Fellows" sheetId="8" r:id="rId3"/>
    <sheet name="Infos for Senior Fellows" sheetId="7" r:id="rId4"/>
  </sheets>
  <definedNames>
    <definedName name="_xlnm._FilterDatabase" localSheetId="0" hidden="1">'Budget Project Support form'!$D$12:$T$46</definedName>
    <definedName name="_xlnm._FilterDatabase" localSheetId="1" hidden="1">'open issues'!$A$3:$H$3</definedName>
    <definedName name="_xlnm.Print_Area" localSheetId="0">'Budget Project Support form'!$C$1:$AN$46</definedName>
    <definedName name="_xlnm.Print_Area" localSheetId="2">'Infos for Early-career Fellows'!$B$2:$C$31</definedName>
    <definedName name="_xlnm.Print_Area" localSheetId="3">'Infos for Senior Fellows'!$B$2:$C$33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0" l="1"/>
  <c r="A7" i="10"/>
  <c r="A8" i="10"/>
  <c r="A9" i="10"/>
  <c r="A10" i="10"/>
  <c r="A11" i="10"/>
  <c r="A12" i="10"/>
  <c r="A13" i="10" s="1"/>
  <c r="A14" i="10" s="1"/>
  <c r="A15" i="10" s="1"/>
  <c r="A16" i="10" s="1"/>
  <c r="A17" i="10" s="1"/>
  <c r="A18" i="10" s="1"/>
  <c r="A19" i="10" s="1"/>
  <c r="A20" i="10" s="1"/>
  <c r="A21" i="10" s="1"/>
  <c r="A22" i="10" s="1"/>
  <c r="A23" i="10" s="1"/>
  <c r="R40" i="9"/>
  <c r="B34" i="7" l="1"/>
  <c r="B35" i="8"/>
  <c r="R42" i="9"/>
  <c r="R41" i="9"/>
  <c r="R39" i="9"/>
  <c r="S37" i="9"/>
  <c r="AI43" i="9"/>
  <c r="AJ43" i="9"/>
  <c r="F8" i="9"/>
  <c r="D1" i="10"/>
  <c r="F1" i="10"/>
  <c r="I1" i="10"/>
  <c r="S43" i="9" l="1"/>
  <c r="C40" i="9"/>
  <c r="T1" i="9"/>
  <c r="A5" i="10"/>
  <c r="A41" i="9"/>
  <c r="A42" i="9" s="1"/>
  <c r="A32" i="9"/>
  <c r="A33" i="9" s="1"/>
  <c r="A34" i="9" s="1"/>
  <c r="A35" i="9" s="1"/>
  <c r="A36" i="9" s="1"/>
  <c r="A14" i="9"/>
  <c r="A15" i="9" s="1"/>
  <c r="A16" i="9" s="1"/>
  <c r="A17" i="9" s="1"/>
  <c r="A18" i="9" s="1"/>
  <c r="A19" i="9" s="1"/>
  <c r="A20" i="9" s="1"/>
  <c r="A21" i="9" s="1"/>
  <c r="A22" i="9" s="1"/>
  <c r="A23" i="9" s="1"/>
  <c r="A24" i="9" s="1"/>
  <c r="A25" i="9" s="1"/>
  <c r="A26" i="9" s="1"/>
  <c r="A27" i="9" s="1"/>
  <c r="A28" i="9" s="1"/>
  <c r="R28" i="9" l="1"/>
  <c r="R19" i="9"/>
  <c r="R18" i="9"/>
  <c r="R17" i="9"/>
  <c r="R16" i="9"/>
  <c r="R15" i="9"/>
  <c r="R14" i="9"/>
  <c r="R13" i="9"/>
  <c r="C32" i="9"/>
  <c r="C33" i="9" s="1"/>
  <c r="C34" i="9" s="1"/>
  <c r="C35" i="9" s="1"/>
  <c r="C36" i="9" s="1"/>
  <c r="R26" i="9"/>
  <c r="R20" i="9"/>
  <c r="R21" i="9"/>
  <c r="R22" i="9"/>
  <c r="R23" i="9"/>
  <c r="R24" i="9"/>
  <c r="R25" i="9"/>
  <c r="R27" i="9"/>
  <c r="C14" i="9"/>
  <c r="C15" i="9" s="1"/>
  <c r="C16" i="9" s="1"/>
  <c r="C17" i="9" s="1"/>
  <c r="C18" i="9" s="1"/>
  <c r="C19" i="9" s="1"/>
  <c r="C20" i="9" s="1"/>
  <c r="C21" i="9" s="1"/>
  <c r="C22" i="9" s="1"/>
  <c r="C23" i="9" s="1"/>
  <c r="C24" i="9" s="1"/>
  <c r="C25" i="9" s="1"/>
  <c r="C26" i="9" s="1"/>
  <c r="C27" i="9" s="1"/>
  <c r="C28" i="9" s="1"/>
  <c r="C41" i="9" s="1"/>
  <c r="C42" i="9" s="1"/>
  <c r="S29" i="9" l="1"/>
  <c r="S44" i="9" s="1"/>
  <c r="S45" i="9" s="1"/>
  <c r="S46"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Slongo  Luisa Maria</author>
  </authors>
  <commentList>
    <comment ref="S1" authorId="0" shapeId="0" xr:uid="{B1E95E83-1FBF-436F-9D78-82828CA89041}">
      <text>
        <r>
          <rPr>
            <sz val="9"/>
            <color indexed="81"/>
            <rFont val="Tahoma"/>
            <family val="2"/>
          </rPr>
          <t xml:space="preserve">
sheet version 14.10.2024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Bisang  Jamie</author>
  </authors>
  <commentList>
    <comment ref="H1" authorId="0" shapeId="0" xr:uid="{A7B8977D-790B-4ABB-8295-6ACA2E18AE70}">
      <text>
        <r>
          <rPr>
            <b/>
            <sz val="9"/>
            <color indexed="81"/>
            <rFont val="Tahoma"/>
            <family val="2"/>
          </rPr>
          <t>Bisang  Jamie:</t>
        </r>
        <r>
          <rPr>
            <sz val="9"/>
            <color indexed="81"/>
            <rFont val="Tahoma"/>
            <family val="2"/>
          </rPr>
          <t xml:space="preserve">
sheet version of 13.02.2026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Slongo  Luisa Maria</author>
  </authors>
  <commentList>
    <comment ref="D1" authorId="0" shapeId="0" xr:uid="{6AC895CC-A779-41AC-9693-9E0130CE8ED7}">
      <text>
        <r>
          <rPr>
            <b/>
            <sz val="9"/>
            <color indexed="81"/>
            <rFont val="Tahoma"/>
            <family val="2"/>
          </rPr>
          <t>Slongo  Luisa Maria:</t>
        </r>
        <r>
          <rPr>
            <sz val="9"/>
            <color indexed="81"/>
            <rFont val="Tahoma"/>
            <family val="2"/>
          </rPr>
          <t xml:space="preserve">
sheet version 29.5.24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Slongo  Luisa Maria</author>
  </authors>
  <commentList>
    <comment ref="H1" authorId="0" shapeId="0" xr:uid="{68E1DC12-86D1-461C-AEA2-B9DED46F7DB5}">
      <text>
        <r>
          <rPr>
            <b/>
            <sz val="9"/>
            <color indexed="81"/>
            <rFont val="Tahoma"/>
            <family val="2"/>
          </rPr>
          <t>Slongo  Luisa Maria:</t>
        </r>
        <r>
          <rPr>
            <sz val="9"/>
            <color indexed="81"/>
            <rFont val="Tahoma"/>
            <family val="2"/>
          </rPr>
          <t xml:space="preserve">
sheet version 29.5.24
</t>
        </r>
      </text>
    </comment>
  </commentList>
</comments>
</file>

<file path=xl/sharedStrings.xml><?xml version="1.0" encoding="utf-8"?>
<sst xmlns="http://schemas.openxmlformats.org/spreadsheetml/2006/main" count="185" uniqueCount="134">
  <si>
    <t>Budget: e.g. Workshop/Conference/Lecture/Businesstrip etc.</t>
  </si>
  <si>
    <t>at/va</t>
  </si>
  <si>
    <t>Project name/Title of the event*:</t>
  </si>
  <si>
    <t xml:space="preserve">Project/Event date: </t>
  </si>
  <si>
    <t>*specify: Public or closed user group (CUG):</t>
  </si>
  <si>
    <t>Organizer (name, prename):</t>
  </si>
  <si>
    <t>Room(s):</t>
  </si>
  <si>
    <t>Total in months:</t>
  </si>
  <si>
    <t>Please do not change the formulas in this worksheet. Thanks.</t>
  </si>
  <si>
    <t>Duration of Fellowship:</t>
  </si>
  <si>
    <t>From:</t>
  </si>
  <si>
    <t>To:</t>
  </si>
  <si>
    <t>Total Budget as a cost ceiling:</t>
  </si>
  <si>
    <t>Here you will find a Sample of a event Budget to give you some perspective.</t>
  </si>
  <si>
    <t>https://collegium.ethz.ch/events-office/information-for-fellows#step-by-step-guide</t>
  </si>
  <si>
    <t>Event organisation - invited Guests</t>
  </si>
  <si>
    <t>C O N T A C T  GUEST</t>
  </si>
  <si>
    <t>PARTICIPATION</t>
  </si>
  <si>
    <t>T R A V E L</t>
  </si>
  <si>
    <t>E V E N T  OFFICE (internal)</t>
  </si>
  <si>
    <t>open issues</t>
  </si>
  <si>
    <t>due by</t>
  </si>
  <si>
    <t>reference</t>
  </si>
  <si>
    <t>Email</t>
  </si>
  <si>
    <t>University of origin</t>
  </si>
  <si>
    <t>City, Country</t>
  </si>
  <si>
    <r>
      <rPr>
        <b/>
        <sz val="11"/>
        <color rgb="FF000000"/>
        <rFont val="Calibri"/>
        <family val="2"/>
        <scheme val="minor"/>
      </rPr>
      <t xml:space="preserve">Role </t>
    </r>
    <r>
      <rPr>
        <sz val="9"/>
        <color rgb="FF000000"/>
        <rFont val="Calibri"/>
        <family val="2"/>
        <scheme val="minor"/>
      </rPr>
      <t>(e.g. (Key Note) Speaker, Organizer, Collaborator, Moderator, associate fellow)</t>
    </r>
  </si>
  <si>
    <r>
      <t xml:space="preserve">participation
</t>
    </r>
    <r>
      <rPr>
        <sz val="11"/>
        <color rgb="FF000000"/>
        <rFont val="Calibri"/>
        <family val="2"/>
        <scheme val="minor"/>
      </rPr>
      <t xml:space="preserve">confirmed: yes
not confirmed yet: </t>
    </r>
  </si>
  <si>
    <r>
      <rPr>
        <b/>
        <sz val="11"/>
        <color rgb="FF000000"/>
        <rFont val="Calibri"/>
        <family val="2"/>
        <scheme val="minor"/>
      </rPr>
      <t xml:space="preserve">participation 
</t>
    </r>
    <r>
      <rPr>
        <sz val="11"/>
        <color rgb="FF000000"/>
        <rFont val="Calibri"/>
        <family val="2"/>
        <scheme val="minor"/>
      </rPr>
      <t xml:space="preserve">virtual or on-site </t>
    </r>
  </si>
  <si>
    <r>
      <rPr>
        <b/>
        <sz val="11"/>
        <color rgb="FF000000"/>
        <rFont val="Calibri"/>
        <family val="2"/>
        <scheme val="minor"/>
      </rPr>
      <t xml:space="preserve">Arrival date </t>
    </r>
    <r>
      <rPr>
        <sz val="11"/>
        <color rgb="FF000000"/>
        <rFont val="Calibri"/>
        <family val="2"/>
        <scheme val="minor"/>
      </rPr>
      <t xml:space="preserve">xx.xx.xx </t>
    </r>
    <r>
      <rPr>
        <b/>
        <sz val="11"/>
        <color rgb="FF000000"/>
        <rFont val="Calibri"/>
        <family val="2"/>
        <scheme val="minor"/>
      </rPr>
      <t xml:space="preserve"> </t>
    </r>
    <r>
      <rPr>
        <sz val="9"/>
        <color rgb="FF000000"/>
        <rFont val="Calibri"/>
        <family val="2"/>
        <scheme val="minor"/>
      </rPr>
      <t>(Accommodation)</t>
    </r>
  </si>
  <si>
    <r>
      <rPr>
        <b/>
        <sz val="11"/>
        <color rgb="FF000000"/>
        <rFont val="Calibri"/>
        <family val="2"/>
        <scheme val="minor"/>
      </rPr>
      <t xml:space="preserve">Departure date  </t>
    </r>
    <r>
      <rPr>
        <sz val="11"/>
        <color rgb="FF000000"/>
        <rFont val="Calibri"/>
        <family val="2"/>
        <scheme val="minor"/>
      </rPr>
      <t>xx.xx.xx</t>
    </r>
    <r>
      <rPr>
        <b/>
        <sz val="11"/>
        <color rgb="FF000000"/>
        <rFont val="Calibri"/>
        <family val="2"/>
        <scheme val="minor"/>
      </rPr>
      <t xml:space="preserve"> </t>
    </r>
    <r>
      <rPr>
        <sz val="9"/>
        <color rgb="FF000000"/>
        <rFont val="Calibri"/>
        <family val="2"/>
        <scheme val="minor"/>
      </rPr>
      <t>(Accommodation)</t>
    </r>
  </si>
  <si>
    <r>
      <rPr>
        <b/>
        <sz val="11"/>
        <color rgb="FF000000"/>
        <rFont val="Calibri"/>
        <family val="2"/>
        <scheme val="minor"/>
      </rPr>
      <t xml:space="preserve">number of nights </t>
    </r>
    <r>
      <rPr>
        <sz val="10"/>
        <color rgb="FF000000"/>
        <rFont val="Calibri"/>
        <family val="2"/>
      </rPr>
      <t>(Accommodation)</t>
    </r>
  </si>
  <si>
    <r>
      <rPr>
        <b/>
        <sz val="11"/>
        <color rgb="FF000000"/>
        <rFont val="Calibri"/>
        <family val="2"/>
      </rPr>
      <t>Accommodation costs</t>
    </r>
    <r>
      <rPr>
        <b/>
        <sz val="9"/>
        <color rgb="FF000000"/>
        <rFont val="Calibri"/>
        <family val="2"/>
      </rPr>
      <t xml:space="preserve"> </t>
    </r>
    <r>
      <rPr>
        <b/>
        <sz val="11"/>
        <color rgb="FF000000"/>
        <rFont val="Calibri"/>
        <family val="2"/>
      </rPr>
      <t>for one night</t>
    </r>
    <r>
      <rPr>
        <b/>
        <sz val="9"/>
        <color rgb="FF000000"/>
        <rFont val="Calibri"/>
        <family val="2"/>
      </rPr>
      <t xml:space="preserve"> </t>
    </r>
    <r>
      <rPr>
        <b/>
        <sz val="11"/>
        <color rgb="FF000000"/>
        <rFont val="Calibri"/>
        <family val="2"/>
      </rPr>
      <t xml:space="preserve">CHF
</t>
    </r>
    <r>
      <rPr>
        <sz val="9"/>
        <color rgb="FFFF0000"/>
        <rFont val="Calibri"/>
        <family val="2"/>
      </rPr>
      <t>(please see factsheets on our website for additional information)</t>
    </r>
  </si>
  <si>
    <r>
      <rPr>
        <b/>
        <sz val="11"/>
        <color rgb="FF000000"/>
        <rFont val="Calibri"/>
        <family val="2"/>
      </rPr>
      <t xml:space="preserve">Estimated travel cost CHF
</t>
    </r>
    <r>
      <rPr>
        <sz val="9"/>
        <color rgb="FFFF0000"/>
        <rFont val="Calibri"/>
        <family val="2"/>
      </rPr>
      <t>(please see factsheets on our website for additional information)</t>
    </r>
  </si>
  <si>
    <r>
      <rPr>
        <b/>
        <sz val="11"/>
        <color rgb="FF000000"/>
        <rFont val="Calibri"/>
        <family val="2"/>
      </rPr>
      <t xml:space="preserve">Other costs 
</t>
    </r>
    <r>
      <rPr>
        <sz val="9"/>
        <color rgb="FFFF0000"/>
        <rFont val="Calibri"/>
        <family val="2"/>
        <scheme val="minor"/>
      </rPr>
      <t>(please specify in the Comment field)</t>
    </r>
  </si>
  <si>
    <t>Subtotal CHF</t>
  </si>
  <si>
    <t>Total costs CHF</t>
  </si>
  <si>
    <r>
      <rPr>
        <b/>
        <sz val="11"/>
        <color rgb="FF000000"/>
        <rFont val="Calibri"/>
        <family val="2"/>
      </rPr>
      <t xml:space="preserve">Comment (by the organizer)
</t>
    </r>
    <r>
      <rPr>
        <sz val="9"/>
        <color rgb="FFFF0000"/>
        <rFont val="Calibri"/>
        <family val="2"/>
      </rPr>
      <t>(add additional information you may want to provide which might be helpful for organitional issues)</t>
    </r>
  </si>
  <si>
    <t xml:space="preserve">Comment (by the Event Office EO)
</t>
  </si>
  <si>
    <t>speakers mail</t>
  </si>
  <si>
    <r>
      <t xml:space="preserve">deadline for speaker to contact Kuster (5 days)
</t>
    </r>
    <r>
      <rPr>
        <sz val="10"/>
        <color rgb="FF000000"/>
        <rFont val="Calibri"/>
        <family val="2"/>
        <scheme val="minor"/>
      </rPr>
      <t>deadline;
reminded;
contacted</t>
    </r>
  </si>
  <si>
    <r>
      <t xml:space="preserve">flights (Kuster)
</t>
    </r>
    <r>
      <rPr>
        <sz val="11"/>
        <color theme="1"/>
        <rFont val="Calibri"/>
        <family val="2"/>
        <scheme val="minor"/>
      </rPr>
      <t>EO informed;
Kuster offered;
EO confirmed/booked</t>
    </r>
  </si>
  <si>
    <t xml:space="preserve">flights: check felix  </t>
  </si>
  <si>
    <t>travels by train</t>
  </si>
  <si>
    <t>date, on which flights/train were checked</t>
  </si>
  <si>
    <r>
      <t xml:space="preserve">hotel booking;
</t>
    </r>
    <r>
      <rPr>
        <sz val="11"/>
        <color theme="1"/>
        <rFont val="Calibri"/>
        <family val="2"/>
        <scheme val="minor"/>
      </rPr>
      <t>(booked date, cfn date)</t>
    </r>
  </si>
  <si>
    <r>
      <t xml:space="preserve">hotel: </t>
    </r>
    <r>
      <rPr>
        <sz val="11"/>
        <color theme="1"/>
        <rFont val="Calibri"/>
        <family val="2"/>
        <scheme val="minor"/>
      </rPr>
      <t>speaker confirmed us the proposed booking</t>
    </r>
  </si>
  <si>
    <t>visa/invitation letter</t>
  </si>
  <si>
    <t>others</t>
  </si>
  <si>
    <t>ETHIS costs booked</t>
  </si>
  <si>
    <r>
      <t xml:space="preserve">ETHIS costs submitted, </t>
    </r>
    <r>
      <rPr>
        <sz val="11"/>
        <color theme="1"/>
        <rFont val="Calibri"/>
        <family val="2"/>
        <scheme val="minor"/>
      </rPr>
      <t>but not yet booked</t>
    </r>
  </si>
  <si>
    <t>Total costs Participants</t>
  </si>
  <si>
    <t>Comment (by the Event Office)</t>
  </si>
  <si>
    <t>Catering</t>
  </si>
  <si>
    <t>Price per person (CHF)</t>
  </si>
  <si>
    <t>Number of guests</t>
  </si>
  <si>
    <t>At what time?</t>
  </si>
  <si>
    <t xml:space="preserve">Comment (by the Event Office)
</t>
  </si>
  <si>
    <r>
      <t xml:space="preserve">Coffee break </t>
    </r>
    <r>
      <rPr>
        <sz val="11"/>
        <color theme="1"/>
        <rFont val="Calibri"/>
        <family val="2"/>
        <scheme val="minor"/>
      </rPr>
      <t>(fruits, sweets, coffee/tea, water)</t>
    </r>
  </si>
  <si>
    <r>
      <rPr>
        <b/>
        <sz val="11"/>
        <color rgb="FF000000"/>
        <rFont val="Calibri"/>
        <family val="2"/>
        <scheme val="minor"/>
      </rPr>
      <t xml:space="preserve">small reception </t>
    </r>
    <r>
      <rPr>
        <sz val="11"/>
        <color rgb="FF000000"/>
        <rFont val="Calibri"/>
        <family val="2"/>
        <scheme val="minor"/>
      </rPr>
      <t>(water, OJ, prosecco, wine or beer, snacks)</t>
    </r>
  </si>
  <si>
    <r>
      <t xml:space="preserve">Speakers dinner </t>
    </r>
    <r>
      <rPr>
        <sz val="11"/>
        <color rgb="FF000000"/>
        <rFont val="Calibri"/>
        <family val="2"/>
        <scheme val="minor"/>
      </rPr>
      <t>at the Restaurant Al Forno with direct billing to the Collegium</t>
    </r>
    <r>
      <rPr>
        <b/>
        <sz val="11"/>
        <color rgb="FF000000"/>
        <rFont val="Calibri"/>
        <family val="2"/>
        <scheme val="minor"/>
      </rPr>
      <t xml:space="preserve">
</t>
    </r>
    <r>
      <rPr>
        <sz val="9"/>
        <color rgb="FFFF0000"/>
        <rFont val="Calibri"/>
        <family val="2"/>
        <scheme val="minor"/>
      </rPr>
      <t>https://collegium.ethz.ch/media/pages/events-office/information-for-fellows/9e4bd7393c-1729261099/factsheet-speakers-dinner.pdf</t>
    </r>
  </si>
  <si>
    <t>Total costs Catering</t>
  </si>
  <si>
    <t>Subtotal</t>
  </si>
  <si>
    <t>Reserve 10%</t>
  </si>
  <si>
    <t>ESTIMATED TOTAL COSTS</t>
  </si>
  <si>
    <t>Project/Event title:</t>
  </si>
  <si>
    <t>at/jb</t>
  </si>
  <si>
    <t>ref.</t>
  </si>
  <si>
    <t>topic</t>
  </si>
  <si>
    <t>what?</t>
  </si>
  <si>
    <t>who?</t>
  </si>
  <si>
    <t>comment (organizer)</t>
  </si>
  <si>
    <t>comment  (Event Office - EO)</t>
  </si>
  <si>
    <t>status</t>
  </si>
  <si>
    <t> </t>
  </si>
  <si>
    <t>contact: communication</t>
  </si>
  <si>
    <t>Your contact for all communication issues (website / programm up load etc.) is Mick Lehmann (lehmann@collegium.ethz.ch)</t>
  </si>
  <si>
    <t>organizer/Mick</t>
  </si>
  <si>
    <t>program/updates (instruction)</t>
  </si>
  <si>
    <r>
      <rPr>
        <b/>
        <sz val="8"/>
        <rFont val="Calibri"/>
        <family val="2"/>
      </rPr>
      <t xml:space="preserve">Bring the initial or a further developed draft of your program to your meeting with the Events Office (Step 2b). 
</t>
    </r>
    <r>
      <rPr>
        <sz val="8"/>
        <rFont val="Calibri"/>
        <family val="2"/>
      </rPr>
      <t xml:space="preserve">
</t>
    </r>
    <r>
      <rPr>
        <b/>
        <sz val="8"/>
        <rFont val="Calibri"/>
        <family val="2"/>
      </rPr>
      <t>Adjustments after Step 3: Please send to Events Office (with Communications Office in Cc)</t>
    </r>
    <r>
      <rPr>
        <sz val="8"/>
        <rFont val="Calibri"/>
        <family val="2"/>
      </rPr>
      <t xml:space="preserve">
As soon as most information is confirmed, the Communications Office will set up a draft event entry on the Collegium website and inform you by email. 
</t>
    </r>
    <r>
      <rPr>
        <b/>
        <sz val="8"/>
        <rFont val="Calibri"/>
        <family val="2"/>
      </rPr>
      <t>--&gt; Adjustments from that point onwards: please contact the Communications Office (with Events Office in Cc) and mark changes in blue.</t>
    </r>
    <r>
      <rPr>
        <sz val="8"/>
        <rFont val="Calibri"/>
        <family val="2"/>
      </rPr>
      <t xml:space="preserve">
The final program will be directly downloadable from the website</t>
    </r>
  </si>
  <si>
    <t>organizer</t>
  </si>
  <si>
    <r>
      <rPr>
        <b/>
        <sz val="8"/>
        <rFont val="Calibri"/>
        <family val="2"/>
      </rPr>
      <t>link program template</t>
    </r>
    <r>
      <rPr>
        <sz val="8"/>
        <rFont val="Calibri"/>
        <family val="2"/>
      </rPr>
      <t xml:space="preserve">
https://view.officeapps.live.com/op/view.aspx?src=https%3A%2F%2Fcollegium.ethz.ch%2Fmedia%2Fpages%2Fevents-office%2Finformation-for-fellows%2F6a29a52de4-1738226524%2Fch_word_template_program_website_0125.docx&amp;wdOrigin=BROWSELINK</t>
    </r>
  </si>
  <si>
    <t>Collegiums internal invitation</t>
  </si>
  <si>
    <t>We recommend that the organizer sends out the internal invitation for their event. The Events Office can help with providing email addresses/ mailing lists.</t>
  </si>
  <si>
    <t>organizer/ Events Office</t>
  </si>
  <si>
    <t xml:space="preserve">Events Office as Spoc </t>
  </si>
  <si>
    <t>Events Office is the single point of contact for all issues related to room booking, event planning and organisation:
speaker's transport, accommodation; payments;
technical, infrastructure issues, catering etc. 
see step by step guide: https://collegium.ethz.ch/events-office/information-for-fellows#step-by-step-guide</t>
  </si>
  <si>
    <t>organizer/Events office</t>
  </si>
  <si>
    <t>First briefing &amp; content related support: Mario Wimmer</t>
  </si>
  <si>
    <t>Opening &amp; Welcome remarks</t>
  </si>
  <si>
    <t>opening &amp; welcome remarks by the Collegium's directorate:
The Events Office makes an outlook appointment for Sebastian/ Mario</t>
  </si>
  <si>
    <t>Events Office</t>
  </si>
  <si>
    <t>open</t>
  </si>
  <si>
    <t>informing invited speakers about the programm</t>
  </si>
  <si>
    <t>As the programm is relevant for flight/train booking it is essential that the organizer informs the invited speakers about the programm (as well as e.g. speakers' dinner, lunches, etc.).</t>
  </si>
  <si>
    <t>registration</t>
  </si>
  <si>
    <t>We generally recommend not offering a registration for events, as experience has taught us that registration for free events only provides a rough indication of how many people might be interested in your event, and is not a reliable indicator of how many people will actually show up. 
If the organizer would still like to have a registration for their event, we can offer two options, see factsheet: https://collegium.ethz.ch/media/pages/events-office/information-for-fellows/c2a2660727-1750421689/factsheet_event_registration.pdf</t>
  </si>
  <si>
    <t>recording/ livestream</t>
  </si>
  <si>
    <t>Our general intention is to hold events at the Collegium on-site without a livestream or recording.
We only deviate from this rule in justified exceptional cases. If a fellow wishes to record or livestream their event, they must discuss this with Mario.
Consent needed: Everyone who contributes must sign the appropriate consent form (provided by the Events Office).</t>
  </si>
  <si>
    <t>organizer/ Mario/ Events Office</t>
  </si>
  <si>
    <t>Factsheet recording/ livestream: https://collegium.ethz.ch/media/pages/events-office/information-for-fellows/b54132ad75-1750857700/factsheet-recording-livestream.pdf</t>
  </si>
  <si>
    <t>Infos for Early-career Fellows</t>
  </si>
  <si>
    <t>at/sl</t>
  </si>
  <si>
    <t>Projekt Support Budget Collegium Helveticum for example Workshop/Conference/Lecture/Business trip etc.</t>
  </si>
  <si>
    <r>
      <t xml:space="preserve">All Early-career Fellows are invited to organize an event with interdisciplinary character related to their research project. The funding </t>
    </r>
    <r>
      <rPr>
        <sz val="14"/>
        <color theme="1"/>
        <rFont val="Calibri (Body)"/>
      </rPr>
      <t xml:space="preserve">as a cost ceiling </t>
    </r>
    <r>
      <rPr>
        <sz val="14"/>
        <color theme="1"/>
        <rFont val="Calibri"/>
        <family val="2"/>
        <scheme val="minor"/>
      </rPr>
      <t xml:space="preserve">depends on the nature of the proposed event and has a maxium of CHF 6'000. (It is of course also possible to organize meetings with smaller budget.) In addition, fellows receive a contribution of up to CHF 2000 to support their research project (e.g. for business trips, translation, copy editing). </t>
    </r>
    <r>
      <rPr>
        <i/>
        <sz val="14"/>
        <color theme="1"/>
        <rFont val="Calibri (Body)"/>
      </rPr>
      <t>Please be aware that each application for financial support needs to be signed off in advance by the managing director Mario Wimmer. Ultimately, the singed off budget is considered the definitive cost ceiling.</t>
    </r>
  </si>
  <si>
    <t>The list provided below gives you as an organizer a basis to calculate costs for various elements of an event to make sure it stays within budget. Please also use this form to calculate costs for business trips.</t>
  </si>
  <si>
    <r>
      <t xml:space="preserve">For an international conference the Collegium usually has a maximum of 1 to 2 </t>
    </r>
    <r>
      <rPr>
        <i/>
        <sz val="14"/>
        <color theme="1"/>
        <rFont val="Calibri (Textkörper)"/>
      </rPr>
      <t>guests from overseas (economy flight and accomodation for 3 nights)</t>
    </r>
    <r>
      <rPr>
        <sz val="14"/>
        <color theme="1"/>
        <rFont val="Calibri"/>
        <family val="2"/>
        <scheme val="minor"/>
      </rPr>
      <t xml:space="preserve"> and about 2 to 3</t>
    </r>
    <r>
      <rPr>
        <i/>
        <sz val="14"/>
        <color theme="1"/>
        <rFont val="Calibri"/>
        <family val="2"/>
        <scheme val="minor"/>
      </rPr>
      <t xml:space="preserve"> </t>
    </r>
    <r>
      <rPr>
        <i/>
        <sz val="14"/>
        <color theme="1"/>
        <rFont val="Calibri (Textkörper)"/>
      </rPr>
      <t>guests from Europe (economy flight/train 2nd class and accomodation for 1-2 nights</t>
    </r>
    <r>
      <rPr>
        <sz val="14"/>
        <color theme="1"/>
        <rFont val="Calibri"/>
        <family val="2"/>
        <scheme val="minor"/>
      </rPr>
      <t>).</t>
    </r>
  </si>
  <si>
    <r>
      <t xml:space="preserve">The Collegium Helveticum is </t>
    </r>
    <r>
      <rPr>
        <i/>
        <sz val="14"/>
        <color theme="1"/>
        <rFont val="Calibri (Textkörper)"/>
      </rPr>
      <t>not able to pay a honorarium to invited speakers</t>
    </r>
    <r>
      <rPr>
        <sz val="14"/>
        <color theme="1"/>
        <rFont val="Calibri"/>
        <family val="2"/>
        <scheme val="minor"/>
      </rPr>
      <t>. However, the Collegium Helveticum</t>
    </r>
    <r>
      <rPr>
        <i/>
        <sz val="14"/>
        <color theme="1"/>
        <rFont val="Calibri (Textkörper)"/>
      </rPr>
      <t xml:space="preserve"> reimburses expenses</t>
    </r>
    <r>
      <rPr>
        <sz val="14"/>
        <color theme="1"/>
        <rFont val="Calibri"/>
        <family val="2"/>
        <scheme val="minor"/>
      </rPr>
      <t xml:space="preserve"> (flight / train costs economy class) to travel to Zurich and return back after the event. </t>
    </r>
  </si>
  <si>
    <r>
      <t xml:space="preserve">Expected travel costs (for the budget request)
</t>
    </r>
    <r>
      <rPr>
        <sz val="14"/>
        <color theme="1"/>
        <rFont val="Calibri"/>
        <family val="2"/>
        <scheme val="minor"/>
      </rPr>
      <t xml:space="preserve">Please calculate expected expenses for airfare using the tools listed below. Please note: According to ETH travel guidlines, the Collegium can only reimburse </t>
    </r>
    <r>
      <rPr>
        <i/>
        <sz val="14"/>
        <color theme="1"/>
        <rFont val="Calibri (Body)"/>
      </rPr>
      <t>simple return train and plane tickets</t>
    </r>
    <r>
      <rPr>
        <sz val="14"/>
        <color theme="1"/>
        <rFont val="Calibri (Body)"/>
      </rPr>
      <t xml:space="preserve"> </t>
    </r>
    <r>
      <rPr>
        <sz val="14"/>
        <color theme="1"/>
        <rFont val="Calibri"/>
        <family val="2"/>
        <scheme val="minor"/>
      </rPr>
      <t>for invited speakers (direct travel costs from the guest's point of origin (Home University) to Zürich (Collegium Helveticum) and back).</t>
    </r>
  </si>
  <si>
    <t>You can use checkfelix or expedia as a tool for flights and SBB for trains in Switzerland</t>
  </si>
  <si>
    <t>https://www.checkfelix.com/</t>
  </si>
  <si>
    <t xml:space="preserve">https://www.expedia.ch </t>
  </si>
  <si>
    <t>https://www.sbb.ch/de</t>
  </si>
  <si>
    <r>
      <rPr>
        <b/>
        <sz val="14"/>
        <color theme="1"/>
        <rFont val="Calibri (Body)"/>
      </rPr>
      <t>How do invited ETH guests organize their travel?</t>
    </r>
    <r>
      <rPr>
        <sz val="14"/>
        <color theme="1"/>
        <rFont val="Calibri"/>
        <family val="2"/>
        <scheme val="minor"/>
      </rPr>
      <t xml:space="preserve">
Due to ETH guidelines, only the direct travel costs and Economy flights / trains can be reimbursed (from the guest's point of origin (Home University) to Zürich (Collegium Helveticum) and back).
For invited guests from Europe and for guests with an international home base:  the ETH travel agency KUSTER will make</t>
    </r>
    <r>
      <rPr>
        <sz val="14"/>
        <color rgb="FFFF0000"/>
        <rFont val="Calibri (Textkörper)"/>
      </rPr>
      <t xml:space="preserve"> </t>
    </r>
    <r>
      <rPr>
        <b/>
        <sz val="14"/>
        <color theme="1"/>
        <rFont val="Calibri (Textkörper)"/>
      </rPr>
      <t>flight arrangements</t>
    </r>
    <r>
      <rPr>
        <sz val="14"/>
        <color theme="1"/>
        <rFont val="Calibri"/>
        <family val="2"/>
        <scheme val="minor"/>
      </rPr>
      <t xml:space="preserve"> </t>
    </r>
    <r>
      <rPr>
        <u/>
        <sz val="14"/>
        <color theme="1"/>
        <rFont val="Calibri (Body)"/>
      </rPr>
      <t>(an additional fee of CHF 80 must be calcultated per flight ticket in the budget sheet)</t>
    </r>
    <r>
      <rPr>
        <sz val="14"/>
        <color theme="1"/>
        <rFont val="Calibri"/>
        <family val="2"/>
        <scheme val="minor"/>
      </rPr>
      <t xml:space="preserve">. The travel cost will then directly be charged to ETH. The guest gets in contact with the ETH travel agency via mail ( eth@kuster-reisen.ch ) </t>
    </r>
    <r>
      <rPr>
        <u/>
        <sz val="14"/>
        <color theme="1"/>
        <rFont val="Calibri (Body)"/>
      </rPr>
      <t xml:space="preserve">upon prior information of the eventoffice. 
</t>
    </r>
    <r>
      <rPr>
        <b/>
        <sz val="14"/>
        <color theme="1"/>
        <rFont val="Calibri (Body)"/>
      </rPr>
      <t>Train travels arrangements</t>
    </r>
    <r>
      <rPr>
        <sz val="14"/>
        <color theme="1"/>
        <rFont val="Calibri (Body)"/>
      </rPr>
      <t xml:space="preserve"> must be made by the speakers themselves and can be reimbursed via the payment order they will get via E-Mail from the eventoffice. </t>
    </r>
    <r>
      <rPr>
        <sz val="14"/>
        <color theme="1"/>
        <rFont val="Calibri"/>
        <family val="2"/>
        <scheme val="minor"/>
      </rPr>
      <t xml:space="preserve">
For invited guests from Switzerland: Speakers make their own travel arrangements (reimbursement by submitting the payment order). They are required to send the filled-out the payment order along with the original receipts to eventoffice@collegium.ethz.ch within 4 weeks after the event. 
</t>
    </r>
  </si>
  <si>
    <t xml:space="preserve">Hotel accommodation will be arranged by the event office </t>
  </si>
  <si>
    <t>single room from CHF 150-190/night standard</t>
  </si>
  <si>
    <r>
      <t xml:space="preserve">double room </t>
    </r>
    <r>
      <rPr>
        <i/>
        <sz val="14"/>
        <color theme="1"/>
        <rFont val="Calibri (Body)"/>
      </rPr>
      <t>for single usage</t>
    </r>
    <r>
      <rPr>
        <i/>
        <sz val="14"/>
        <color theme="1"/>
        <rFont val="Calibri"/>
        <family val="2"/>
        <scheme val="minor"/>
      </rPr>
      <t xml:space="preserve"> </t>
    </r>
    <r>
      <rPr>
        <sz val="14"/>
        <color theme="1"/>
        <rFont val="Calibri"/>
        <family val="2"/>
        <scheme val="minor"/>
      </rPr>
      <t>from CHF 175-225/night</t>
    </r>
  </si>
  <si>
    <t>If a guest wants to stay longer than the standard number of days, the guest is responsible for taking care of additonal costs her- or himself. The Collegium Helveticum cannot reimburse additional expenses such as meals not included in the official program.</t>
  </si>
  <si>
    <t xml:space="preserve">Catering and other costs </t>
  </si>
  <si>
    <t>coffee break (sweets, water): ca. CHF 7 per person </t>
  </si>
  <si>
    <t>Simple Lunch (with direct billing to the Collegium*):
either off site at the ETH-Dozentenfoyer (Buffet Style);
or on site simple Flying Lunch at Collegium: the Entrance Hall/Rudolf-Wolf-Room Catering: max. 30 people;
* is possible for all workshop/seminar participants (incl. speakers - max. 20-30 persons) however not for conferences.</t>
  </si>
  <si>
    <t>small Apero (water, OJ, prosecco /wine or beer, snacks): ca. CHF 28 per person</t>
  </si>
  <si>
    <r>
      <t xml:space="preserve">speakers dinner (restaurant):
In accordance with ETH regulations concerning entertainment expenses, we set a cost ceiling of 
</t>
    </r>
    <r>
      <rPr>
        <b/>
        <sz val="14"/>
        <color rgb="FF000000"/>
        <rFont val="Calibri"/>
        <family val="2"/>
        <scheme val="minor"/>
      </rPr>
      <t>CHF 60-70</t>
    </r>
    <r>
      <rPr>
        <sz val="14"/>
        <color rgb="FF000000"/>
        <rFont val="Calibri"/>
        <family val="2"/>
        <scheme val="minor"/>
      </rPr>
      <t xml:space="preserve"> per person. Tips are usually included in Swiss restaurants. However, it is customary to 
round up, which can be done using your ETH budget. If the consumption total is under CHF 100.00 
a gratuity of 7% is appropriate; in case the consumption total exceeds CHF 100.00 a gratuity of up 
to 5% is suitable. Any additional amounts are to be paid privately.
https://collegium.ethz.ch/media/pages/events-office/information-for-fellows/9e4bd7393c-1729261099/factsheet-speakers-dinner.pdf</t>
    </r>
  </si>
  <si>
    <t>va</t>
  </si>
  <si>
    <t xml:space="preserve">Infos for Senior Fellows </t>
  </si>
  <si>
    <t>Projekt Support Budget Collegium Helveticum for example Workshop/Conference/Lecture etc.</t>
  </si>
  <si>
    <r>
      <t xml:space="preserve">Senior Fellows are invited to organize an event connected to their proposed research with interdisciplinary character (such as a small workshop, a panel discussion, an exhibition) at the Collegium. The budget as a cost ceiling depends on the type of the event (as a rough guideline: this is around CHF 800 per month spent at the Collegium). </t>
    </r>
    <r>
      <rPr>
        <i/>
        <sz val="14"/>
        <color theme="1"/>
        <rFont val="Calibri"/>
        <family val="2"/>
        <scheme val="minor"/>
      </rPr>
      <t>Please be aware that your application for financial support needs to be signed off in advance by the managing director Mario Wimmer. This singed-off budget is considered the definitive cost ceiling.</t>
    </r>
  </si>
  <si>
    <r>
      <rPr>
        <b/>
        <sz val="14"/>
        <color theme="1"/>
        <rFont val="Calibri (Body)"/>
      </rPr>
      <t>How do invited ETH guests organize their travel?</t>
    </r>
    <r>
      <rPr>
        <sz val="14"/>
        <color theme="1"/>
        <rFont val="Calibri"/>
        <family val="2"/>
        <scheme val="minor"/>
      </rPr>
      <t xml:space="preserve">
Due to ETH guidelines, only the direct travel costs and Economy flights / trains can be reimbursed (from the guest's point of origin (Home University) to Zürich (Collegium Helveticum) and back).
For invited guests from Europe and for guests with an international home base:  the ETH travel agency KUSTER will make </t>
    </r>
    <r>
      <rPr>
        <b/>
        <sz val="14"/>
        <color theme="1"/>
        <rFont val="Calibri"/>
        <family val="2"/>
        <scheme val="minor"/>
      </rPr>
      <t>flight arrangements</t>
    </r>
    <r>
      <rPr>
        <sz val="14"/>
        <color theme="1"/>
        <rFont val="Calibri"/>
        <family val="2"/>
        <scheme val="minor"/>
      </rPr>
      <t xml:space="preserve"> </t>
    </r>
    <r>
      <rPr>
        <u/>
        <sz val="14"/>
        <color theme="1"/>
        <rFont val="Calibri (Body)"/>
      </rPr>
      <t>(an additional fee of CHF 80 must be calcultated per flight ticket in the budget sheet)</t>
    </r>
    <r>
      <rPr>
        <sz val="14"/>
        <color theme="1"/>
        <rFont val="Calibri"/>
        <family val="2"/>
        <scheme val="minor"/>
      </rPr>
      <t xml:space="preserve">. The travel cost will then directly be charged to ETH. The guest gets in contact with the ETH travel agency via mail ( eth@kuster-reisen.ch ) </t>
    </r>
    <r>
      <rPr>
        <u/>
        <sz val="14"/>
        <color theme="1"/>
        <rFont val="Calibri (Body)"/>
      </rPr>
      <t>upon prior information of the eventoffice.</t>
    </r>
    <r>
      <rPr>
        <sz val="14"/>
        <color theme="1"/>
        <rFont val="Calibri"/>
        <family val="2"/>
        <scheme val="minor"/>
      </rPr>
      <t xml:space="preserve">
</t>
    </r>
    <r>
      <rPr>
        <b/>
        <sz val="14"/>
        <color theme="1"/>
        <rFont val="Calibri"/>
        <family val="2"/>
        <scheme val="minor"/>
      </rPr>
      <t xml:space="preserve">Train travels arrangements </t>
    </r>
    <r>
      <rPr>
        <sz val="14"/>
        <color theme="1"/>
        <rFont val="Calibri"/>
        <family val="2"/>
        <scheme val="minor"/>
      </rPr>
      <t xml:space="preserve">must be made by the speakers themselves and can be reimbursed via the payment order they will get via E-Mail from the eventoffice. 
For invited guests from Switzerland: Speakers make their own travel arrangements (reimbursement by submitting the payment order). They are required to send the filled-out the payment order along with the original receipts to eventoffice@collegium.ethz.ch within 4 weeks after the event. 
</t>
    </r>
  </si>
  <si>
    <t>small Apero (water, OJ, prosecco, wine or beer, snacks): ca. CHF 28 per person</t>
  </si>
  <si>
    <t>Information for the organizer</t>
  </si>
  <si>
    <t xml:space="preserve">Total other costs / or costs Business trip </t>
  </si>
  <si>
    <r>
      <t>Other costs Description</t>
    </r>
    <r>
      <rPr>
        <b/>
        <sz val="12"/>
        <rFont val="Calibri"/>
        <family val="2"/>
        <scheme val="minor"/>
      </rPr>
      <t xml:space="preserve"> </t>
    </r>
    <r>
      <rPr>
        <sz val="12"/>
        <rFont val="Calibri (Body)"/>
      </rPr>
      <t>(e.g. exhibition related costs / or business trip)</t>
    </r>
    <r>
      <rPr>
        <sz val="11"/>
        <color rgb="FFFF0000"/>
        <rFont val="Calibri (Body)"/>
      </rPr>
      <t xml:space="preserve"> please specifiy costs (cash out)</t>
    </r>
  </si>
  <si>
    <r>
      <t>Simple Lunch (with direct billing to the Collegium</t>
    </r>
    <r>
      <rPr>
        <b/>
        <sz val="20"/>
        <color rgb="FFFF0000"/>
        <rFont val="Calibri"/>
        <family val="2"/>
      </rPr>
      <t>*</t>
    </r>
    <r>
      <rPr>
        <b/>
        <sz val="11"/>
        <color rgb="FF000000"/>
        <rFont val="Calibri"/>
        <family val="2"/>
      </rPr>
      <t xml:space="preserve">):
</t>
    </r>
    <r>
      <rPr>
        <sz val="11"/>
        <color rgb="FF000000"/>
        <rFont val="Calibri"/>
        <family val="2"/>
      </rPr>
      <t xml:space="preserve">either </t>
    </r>
    <r>
      <rPr>
        <b/>
        <sz val="11"/>
        <color rgb="FF000000"/>
        <rFont val="Calibri"/>
        <family val="2"/>
      </rPr>
      <t>off site at the ETH-Dozentenfoyer</t>
    </r>
    <r>
      <rPr>
        <sz val="11"/>
        <color rgb="FF000000"/>
        <rFont val="Calibri"/>
        <family val="2"/>
      </rPr>
      <t xml:space="preserve"> (Buffet Style)**;
or on site </t>
    </r>
    <r>
      <rPr>
        <b/>
        <sz val="11"/>
        <color rgb="FF000000"/>
        <rFont val="Calibri"/>
        <family val="2"/>
      </rPr>
      <t>simple Flying Sandwich-Lunch at Collegium</t>
    </r>
    <r>
      <rPr>
        <sz val="11"/>
        <color rgb="FF000000"/>
        <rFont val="Calibri"/>
        <family val="2"/>
      </rPr>
      <t>: the Entrance Hall/Rudolf-Wolf-Room Catering: max. 30 people;</t>
    </r>
    <r>
      <rPr>
        <b/>
        <sz val="11"/>
        <color rgb="FF000000"/>
        <rFont val="Calibri"/>
        <family val="2"/>
      </rPr>
      <t xml:space="preserve">
</t>
    </r>
    <r>
      <rPr>
        <sz val="11"/>
        <color rgb="FFFF0000"/>
        <rFont val="Calibri"/>
        <family val="2"/>
      </rPr>
      <t>* is possible for all workshop/seminar participants (incl. speakers - max. 20-30 persons) however this does not apply for conferences</t>
    </r>
    <r>
      <rPr>
        <b/>
        <sz val="11"/>
        <color rgb="FFFF0000"/>
        <rFont val="Calibri"/>
        <family val="2"/>
      </rPr>
      <t>.</t>
    </r>
    <r>
      <rPr>
        <b/>
        <sz val="11"/>
        <color rgb="FF000000"/>
        <rFont val="Calibri"/>
        <family val="2"/>
      </rPr>
      <t xml:space="preserve">
</t>
    </r>
    <r>
      <rPr>
        <sz val="11"/>
        <color rgb="FFFF0000"/>
        <rFont val="Calibri"/>
        <family val="2"/>
      </rPr>
      <t xml:space="preserve">** Reservations for groups of 13 people or more can only be made from </t>
    </r>
    <r>
      <rPr>
        <b/>
        <sz val="11"/>
        <color rgb="FFFF0000"/>
        <rFont val="Calibri"/>
        <family val="2"/>
      </rPr>
      <t>11:00-12:00 or 13:00-14:00</t>
    </r>
    <r>
      <rPr>
        <sz val="11"/>
        <color rgb="FFFF0000"/>
        <rFont val="Calibri"/>
        <family val="2"/>
      </rPr>
      <t>.</t>
    </r>
  </si>
  <si>
    <r>
      <rPr>
        <b/>
        <sz val="11"/>
        <color rgb="FF000000"/>
        <rFont val="Calibri"/>
        <family val="2"/>
      </rPr>
      <t>Participants</t>
    </r>
    <r>
      <rPr>
        <sz val="11"/>
        <color rgb="FF000000"/>
        <rFont val="Calibri"/>
        <family val="2"/>
      </rPr>
      <t xml:space="preserve"> 
</t>
    </r>
    <r>
      <rPr>
        <sz val="11"/>
        <color rgb="FFFF0000"/>
        <rFont val="Calibri"/>
        <family val="2"/>
      </rPr>
      <t>(please provide the Events Office with the necessary info of ALL participants, having an active part in your event);
Events Office needs this information for reaching out to your invited confirmed speakers (sending them the speakers mail with instruction on how accommodation/travel is organized)</t>
    </r>
    <r>
      <rPr>
        <sz val="9"/>
        <color rgb="FFFF0000"/>
        <rFont val="Calibri"/>
        <family val="2"/>
      </rPr>
      <t xml:space="preserve">
</t>
    </r>
    <r>
      <rPr>
        <b/>
        <sz val="11"/>
        <color rgb="FF000000"/>
        <rFont val="Calibri"/>
        <family val="2"/>
      </rPr>
      <t xml:space="preserve">
Name, Prename, Title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</si>
</sst>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CHF&quot;"/>
    <numFmt numFmtId="165" formatCode="_ [$CHF-807]\ * #,##0.00_ ;_ [$CHF-807]\ * \-#,##0.00_ ;_ [$CHF-807]\ * &quot;-&quot;??_ ;_ @_ "/>
  </numFmts>
  <fonts count="55">
    <font>
      <sz val="11"/>
      <color theme="1"/>
      <name val="Calibri"/>
      <family val="2"/>
      <scheme val="minor"/>
    </font>
    <font>
      <sz val="12"/>
      <color theme="1"/>
      <name val="Calibri"/>
      <family val="2"/>
      <scheme val="minor"/>
    </font>
    <font>
      <b/>
      <sz val="11"/>
      <color theme="1"/>
      <name val="Calibri"/>
      <family val="2"/>
      <scheme val="minor"/>
    </font>
    <font>
      <sz val="10"/>
      <name val="Arial"/>
      <family val="2"/>
    </font>
    <font>
      <sz val="11"/>
      <color rgb="FFFF0000"/>
      <name val="Calibri"/>
      <family val="2"/>
      <scheme val="minor"/>
    </font>
    <font>
      <u/>
      <sz val="11"/>
      <color theme="10"/>
      <name val="Calibri"/>
      <family val="2"/>
      <scheme val="minor"/>
    </font>
    <font>
      <b/>
      <sz val="14"/>
      <color theme="1"/>
      <name val="Calibri"/>
      <family val="2"/>
      <scheme val="minor"/>
    </font>
    <font>
      <sz val="11"/>
      <color theme="1"/>
      <name val="Georgia"/>
      <family val="1"/>
    </font>
    <font>
      <sz val="10"/>
      <color theme="1"/>
      <name val="Calibri"/>
      <family val="2"/>
      <scheme val="minor"/>
    </font>
    <font>
      <sz val="14"/>
      <color theme="1"/>
      <name val="Calibri"/>
      <family val="2"/>
      <scheme val="minor"/>
    </font>
    <font>
      <sz val="14"/>
      <color rgb="FFFF0000"/>
      <name val="Calibri"/>
      <family val="2"/>
      <scheme val="minor"/>
    </font>
    <font>
      <i/>
      <sz val="10"/>
      <color theme="1"/>
      <name val="Calibri (Textkörper)"/>
    </font>
    <font>
      <u/>
      <sz val="14"/>
      <color theme="10"/>
      <name val="Calibri"/>
      <family val="2"/>
      <scheme val="minor"/>
    </font>
    <font>
      <b/>
      <sz val="12"/>
      <color theme="1"/>
      <name val="Calibri"/>
      <family val="2"/>
      <scheme val="minor"/>
    </font>
    <font>
      <u/>
      <sz val="12"/>
      <color theme="10"/>
      <name val="Calibri (Body)"/>
    </font>
    <font>
      <u/>
      <sz val="14"/>
      <color theme="10"/>
      <name val="Calibri (Body)"/>
    </font>
    <font>
      <sz val="14"/>
      <color theme="1"/>
      <name val="Calibri (Body)"/>
    </font>
    <font>
      <i/>
      <sz val="14"/>
      <color theme="1"/>
      <name val="Calibri (Body)"/>
    </font>
    <font>
      <i/>
      <sz val="14"/>
      <color theme="1"/>
      <name val="Calibri"/>
      <family val="2"/>
      <scheme val="minor"/>
    </font>
    <font>
      <i/>
      <sz val="14"/>
      <color theme="1"/>
      <name val="Calibri (Textkörper)"/>
    </font>
    <font>
      <b/>
      <sz val="14"/>
      <color theme="1"/>
      <name val="Calibri (Body)"/>
    </font>
    <font>
      <sz val="10"/>
      <color rgb="FF000000"/>
      <name val="Calibri"/>
      <family val="2"/>
      <scheme val="minor"/>
    </font>
    <font>
      <sz val="11"/>
      <color rgb="FFFF0000"/>
      <name val="Calibri (Body)"/>
    </font>
    <font>
      <sz val="9"/>
      <color rgb="FFFF0000"/>
      <name val="Calibri"/>
      <family val="2"/>
      <scheme val="minor"/>
    </font>
    <font>
      <u/>
      <sz val="14"/>
      <color theme="1"/>
      <name val="Calibri (Body)"/>
    </font>
    <font>
      <sz val="14"/>
      <color rgb="FFFF0000"/>
      <name val="Calibri (Textkörper)"/>
    </font>
    <font>
      <b/>
      <sz val="14"/>
      <color theme="1"/>
      <name val="Calibri (Textkörper)"/>
    </font>
    <font>
      <b/>
      <sz val="12"/>
      <name val="Calibri"/>
      <family val="2"/>
      <scheme val="minor"/>
    </font>
    <font>
      <sz val="12"/>
      <name val="Calibri (Body)"/>
    </font>
    <font>
      <sz val="11"/>
      <color rgb="FFFFFFFF"/>
      <name val="Calibri"/>
      <family val="2"/>
    </font>
    <font>
      <sz val="11"/>
      <color rgb="FF000000"/>
      <name val="Calibri"/>
      <family val="2"/>
    </font>
    <font>
      <b/>
      <sz val="11"/>
      <color rgb="FF000000"/>
      <name val="Calibri"/>
      <family val="2"/>
      <scheme val="minor"/>
    </font>
    <font>
      <b/>
      <sz val="11"/>
      <color rgb="FF000000"/>
      <name val="Calibri"/>
      <family val="2"/>
    </font>
    <font>
      <b/>
      <sz val="11"/>
      <color theme="1"/>
      <name val="Calibri"/>
      <family val="2"/>
    </font>
    <font>
      <sz val="11"/>
      <color rgb="FF000000"/>
      <name val="Calibri"/>
      <family val="2"/>
      <scheme val="minor"/>
    </font>
    <font>
      <sz val="9"/>
      <color rgb="FF000000"/>
      <name val="Calibri"/>
      <family val="2"/>
      <scheme val="minor"/>
    </font>
    <font>
      <sz val="10"/>
      <color rgb="FF000000"/>
      <name val="Calibri"/>
      <family val="2"/>
    </font>
    <font>
      <b/>
      <sz val="9"/>
      <color rgb="FF000000"/>
      <name val="Calibri"/>
      <family val="2"/>
    </font>
    <font>
      <sz val="9"/>
      <color rgb="FFFF0000"/>
      <name val="Calibri"/>
      <family val="2"/>
    </font>
    <font>
      <b/>
      <sz val="14"/>
      <color rgb="FF000000"/>
      <name val="Calibri"/>
      <family val="2"/>
    </font>
    <font>
      <sz val="8"/>
      <color theme="1"/>
      <name val="Calibri"/>
      <family val="2"/>
      <scheme val="minor"/>
    </font>
    <font>
      <sz val="14"/>
      <color rgb="FF000000"/>
      <name val="Calibri"/>
      <family val="2"/>
      <scheme val="minor"/>
    </font>
    <font>
      <b/>
      <sz val="14"/>
      <color rgb="FF000000"/>
      <name val="Calibri"/>
      <family val="2"/>
      <scheme val="minor"/>
    </font>
    <font>
      <sz val="9"/>
      <color indexed="81"/>
      <name val="Tahoma"/>
      <family val="2"/>
    </font>
    <font>
      <b/>
      <sz val="9"/>
      <color indexed="81"/>
      <name val="Tahoma"/>
      <family val="2"/>
    </font>
    <font>
      <sz val="11"/>
      <color rgb="FFFF0000"/>
      <name val="Calibri"/>
      <family val="2"/>
    </font>
    <font>
      <u/>
      <sz val="12"/>
      <color rgb="FFFF0000"/>
      <name val="Calibri"/>
      <family val="2"/>
      <scheme val="minor"/>
    </font>
    <font>
      <sz val="8"/>
      <name val="Calibri"/>
      <family val="2"/>
    </font>
    <font>
      <b/>
      <sz val="8"/>
      <name val="Calibri"/>
      <family val="2"/>
    </font>
    <font>
      <u/>
      <sz val="8"/>
      <name val="Calibri"/>
      <family val="2"/>
      <scheme val="minor"/>
    </font>
    <font>
      <u/>
      <sz val="11"/>
      <color rgb="FFFF0000"/>
      <name val="Calibri"/>
      <family val="2"/>
      <scheme val="minor"/>
    </font>
    <font>
      <b/>
      <sz val="10"/>
      <color rgb="FF000000"/>
      <name val="Calibri"/>
      <family val="2"/>
      <scheme val="minor"/>
    </font>
    <font>
      <b/>
      <sz val="20"/>
      <color rgb="FFFF0000"/>
      <name val="Calibri"/>
      <family val="2"/>
    </font>
    <font>
      <sz val="8"/>
      <color rgb="FF000000"/>
      <name val="Calibri"/>
      <family val="2"/>
    </font>
    <font>
      <b/>
      <sz val="11"/>
      <color rgb="FFFF0000"/>
      <name val="Calibri"/>
      <family val="2"/>
    </font>
  </fonts>
  <fills count="15">
    <fill>
      <patternFill patternType="none"/>
    </fill>
    <fill>
      <patternFill patternType="gray125"/>
    </fill>
    <fill>
      <patternFill patternType="solid">
        <fgColor theme="2"/>
        <bgColor indexed="64"/>
      </patternFill>
    </fill>
    <fill>
      <patternFill patternType="solid">
        <fgColor theme="5" tint="0.59999389629810485"/>
        <bgColor indexed="64"/>
      </patternFill>
    </fill>
    <fill>
      <patternFill patternType="solid">
        <fgColor rgb="FFFAD2C5"/>
        <bgColor indexed="64"/>
      </patternFill>
    </fill>
    <fill>
      <patternFill patternType="solid">
        <fgColor rgb="FFECEBE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79998168889431442"/>
        <bgColor indexed="64"/>
      </patternFill>
    </fill>
    <fill>
      <patternFill patternType="solid">
        <fgColor rgb="FFD9D9D9"/>
        <bgColor indexed="64"/>
      </patternFill>
    </fill>
    <fill>
      <patternFill patternType="solid">
        <fgColor rgb="FFDDEBF7"/>
        <bgColor indexed="64"/>
      </patternFill>
    </fill>
    <fill>
      <patternFill patternType="solid">
        <fgColor rgb="FFAEAAAA"/>
        <bgColor rgb="FF000000"/>
      </patternFill>
    </fill>
    <fill>
      <patternFill patternType="solid">
        <fgColor rgb="FFED7D31"/>
        <bgColor rgb="FF000000"/>
      </patternFill>
    </fill>
    <fill>
      <patternFill patternType="solid">
        <fgColor theme="0"/>
        <bgColor indexed="64"/>
      </patternFill>
    </fill>
    <fill>
      <patternFill patternType="solid">
        <fgColor theme="0" tint="-0.14999847407452621"/>
        <bgColor rgb="FF000000"/>
      </patternFill>
    </fill>
  </fills>
  <borders count="11">
    <border>
      <left/>
      <right/>
      <top/>
      <bottom/>
      <diagonal/>
    </border>
    <border>
      <left style="dotted">
        <color auto="1"/>
      </left>
      <right style="dotted">
        <color auto="1"/>
      </right>
      <top style="dotted">
        <color auto="1"/>
      </top>
      <bottom style="dotted">
        <color auto="1"/>
      </bottom>
      <diagonal/>
    </border>
    <border>
      <left/>
      <right/>
      <top/>
      <bottom style="dotted">
        <color auto="1"/>
      </bottom>
      <diagonal/>
    </border>
    <border>
      <left/>
      <right style="dotted">
        <color auto="1"/>
      </right>
      <top/>
      <bottom style="dotted">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auto="1"/>
      </left>
      <right style="dotted">
        <color auto="1"/>
      </right>
      <top/>
      <bottom style="dotted">
        <color auto="1"/>
      </bottom>
      <diagonal/>
    </border>
    <border>
      <left/>
      <right style="dotted">
        <color indexed="64"/>
      </right>
      <top/>
      <bottom/>
      <diagonal/>
    </border>
    <border>
      <left/>
      <right/>
      <top style="dotted">
        <color indexed="64"/>
      </top>
      <bottom style="dotted">
        <color indexed="64"/>
      </bottom>
      <diagonal/>
    </border>
  </borders>
  <cellStyleXfs count="2">
    <xf numFmtId="0" fontId="0" fillId="0" borderId="0"/>
    <xf numFmtId="0" fontId="5" fillId="0" borderId="0" applyNumberFormat="0" applyFill="0" applyBorder="0" applyAlignment="0" applyProtection="0"/>
  </cellStyleXfs>
  <cellXfs count="110">
    <xf numFmtId="0" fontId="0" fillId="0" borderId="0" xfId="0"/>
    <xf numFmtId="0" fontId="2" fillId="2" borderId="0" xfId="0" applyFont="1" applyFill="1"/>
    <xf numFmtId="0" fontId="2" fillId="3" borderId="0" xfId="0" applyFont="1" applyFill="1"/>
    <xf numFmtId="0" fontId="4" fillId="0" borderId="0" xfId="0" applyFont="1"/>
    <xf numFmtId="0" fontId="6" fillId="0" borderId="0" xfId="0" applyFont="1"/>
    <xf numFmtId="0" fontId="7" fillId="0" borderId="0" xfId="0" applyFont="1"/>
    <xf numFmtId="0" fontId="2" fillId="4" borderId="0" xfId="0" applyFont="1" applyFill="1"/>
    <xf numFmtId="164" fontId="2" fillId="4" borderId="0" xfId="0" applyNumberFormat="1" applyFont="1" applyFill="1"/>
    <xf numFmtId="0" fontId="6"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justify" vertical="center" wrapText="1"/>
    </xf>
    <xf numFmtId="0" fontId="0" fillId="6" borderId="0" xfId="0" applyFill="1"/>
    <xf numFmtId="0" fontId="8" fillId="0" borderId="1" xfId="0" applyFont="1" applyBorder="1" applyAlignment="1">
      <alignment vertical="center"/>
    </xf>
    <xf numFmtId="0" fontId="6" fillId="6" borderId="0" xfId="0" applyFont="1" applyFill="1" applyAlignment="1">
      <alignment horizontal="left" vertical="center"/>
    </xf>
    <xf numFmtId="0" fontId="10" fillId="0" borderId="0" xfId="0" applyFont="1" applyAlignment="1">
      <alignment vertical="center" wrapText="1"/>
    </xf>
    <xf numFmtId="0" fontId="9" fillId="7" borderId="0" xfId="0" applyFont="1" applyFill="1" applyAlignment="1">
      <alignment vertical="center" wrapText="1"/>
    </xf>
    <xf numFmtId="0" fontId="10" fillId="0" borderId="0" xfId="0" applyFont="1"/>
    <xf numFmtId="0" fontId="9" fillId="0" borderId="0" xfId="0" applyFont="1"/>
    <xf numFmtId="0" fontId="9" fillId="7" borderId="0" xfId="0" applyFont="1" applyFill="1"/>
    <xf numFmtId="0" fontId="11" fillId="0" borderId="0" xfId="0" applyFont="1"/>
    <xf numFmtId="0" fontId="12" fillId="0" borderId="0" xfId="1" applyFont="1" applyAlignment="1">
      <alignment vertical="center" wrapText="1"/>
    </xf>
    <xf numFmtId="0" fontId="2" fillId="0" borderId="0" xfId="0" applyFont="1"/>
    <xf numFmtId="164" fontId="0" fillId="0" borderId="0" xfId="0" applyNumberFormat="1"/>
    <xf numFmtId="0" fontId="2" fillId="6" borderId="3" xfId="0" applyFont="1" applyFill="1" applyBorder="1" applyAlignment="1">
      <alignment horizontal="right" vertical="center"/>
    </xf>
    <xf numFmtId="0" fontId="6" fillId="6" borderId="0" xfId="0" applyFont="1" applyFill="1" applyAlignment="1">
      <alignment horizontal="center" vertical="center"/>
    </xf>
    <xf numFmtId="0" fontId="14" fillId="0" borderId="0" xfId="1" applyFont="1"/>
    <xf numFmtId="0" fontId="15" fillId="0" borderId="0" xfId="1" applyFont="1" applyAlignment="1">
      <alignment vertical="center" wrapText="1"/>
    </xf>
    <xf numFmtId="0" fontId="18" fillId="0" borderId="0" xfId="0" applyFont="1" applyAlignment="1">
      <alignment wrapText="1"/>
    </xf>
    <xf numFmtId="0" fontId="8" fillId="0" borderId="0" xfId="0" applyFont="1" applyAlignment="1">
      <alignment vertical="center" wrapText="1"/>
    </xf>
    <xf numFmtId="0" fontId="9" fillId="0" borderId="0" xfId="0" applyFont="1" applyAlignment="1">
      <alignment vertical="top" wrapText="1"/>
    </xf>
    <xf numFmtId="14" fontId="21" fillId="0" borderId="0" xfId="0" applyNumberFormat="1" applyFont="1" applyAlignment="1">
      <alignment vertical="center" wrapText="1"/>
    </xf>
    <xf numFmtId="0" fontId="2" fillId="0" borderId="1" xfId="0" applyFont="1" applyBorder="1" applyAlignment="1">
      <alignment horizontal="center" vertical="center"/>
    </xf>
    <xf numFmtId="14" fontId="8" fillId="0" borderId="0" xfId="0" applyNumberFormat="1" applyFont="1" applyAlignment="1">
      <alignment horizontal="left" vertical="center"/>
    </xf>
    <xf numFmtId="0" fontId="2" fillId="8" borderId="1" xfId="0" applyFont="1" applyFill="1" applyBorder="1" applyAlignment="1">
      <alignment horizontal="center" vertical="center"/>
    </xf>
    <xf numFmtId="0" fontId="0" fillId="8" borderId="1" xfId="0" applyFill="1" applyBorder="1"/>
    <xf numFmtId="165" fontId="0" fillId="0" borderId="0" xfId="0" applyNumberFormat="1"/>
    <xf numFmtId="0" fontId="13" fillId="0" borderId="0" xfId="0" applyFont="1"/>
    <xf numFmtId="0" fontId="13" fillId="0" borderId="0" xfId="0" applyFont="1" applyAlignment="1">
      <alignment horizontal="right"/>
    </xf>
    <xf numFmtId="0" fontId="5" fillId="0" borderId="0" xfId="1"/>
    <xf numFmtId="0" fontId="2" fillId="9" borderId="1" xfId="0" applyFont="1" applyFill="1" applyBorder="1" applyAlignment="1">
      <alignment vertical="center" wrapText="1"/>
    </xf>
    <xf numFmtId="0" fontId="1" fillId="0" borderId="0" xfId="0" applyFont="1" applyAlignment="1">
      <alignment horizontal="right"/>
    </xf>
    <xf numFmtId="0" fontId="0" fillId="0" borderId="1" xfId="0" applyBorder="1" applyAlignment="1">
      <alignment vertical="center"/>
    </xf>
    <xf numFmtId="164" fontId="2" fillId="0" borderId="1" xfId="0" applyNumberFormat="1" applyFont="1" applyBorder="1" applyAlignment="1">
      <alignment vertical="center"/>
    </xf>
    <xf numFmtId="0" fontId="2" fillId="9" borderId="1" xfId="0" applyFont="1" applyFill="1" applyBorder="1" applyAlignment="1">
      <alignment vertical="center"/>
    </xf>
    <xf numFmtId="0" fontId="2" fillId="9" borderId="1" xfId="0" applyFont="1" applyFill="1" applyBorder="1" applyAlignment="1">
      <alignment horizontal="center" vertical="center" wrapText="1"/>
    </xf>
    <xf numFmtId="0" fontId="0" fillId="0" borderId="0" xfId="0" applyAlignment="1">
      <alignment horizontal="left"/>
    </xf>
    <xf numFmtId="0" fontId="0" fillId="6" borderId="0" xfId="0" applyFill="1" applyAlignment="1">
      <alignment horizontal="left"/>
    </xf>
    <xf numFmtId="0" fontId="0" fillId="0" borderId="1" xfId="0" applyBorder="1" applyAlignment="1">
      <alignment horizontal="left" vertical="center"/>
    </xf>
    <xf numFmtId="0" fontId="2" fillId="4" borderId="0" xfId="0" applyFont="1" applyFill="1" applyAlignment="1">
      <alignment horizontal="left"/>
    </xf>
    <xf numFmtId="0" fontId="2" fillId="6" borderId="0" xfId="0" applyFont="1" applyFill="1" applyAlignment="1">
      <alignment vertical="center"/>
    </xf>
    <xf numFmtId="0" fontId="2" fillId="8" borderId="1" xfId="0" applyFont="1" applyFill="1" applyBorder="1"/>
    <xf numFmtId="0" fontId="2" fillId="8" borderId="1" xfId="0" applyFont="1" applyFill="1" applyBorder="1" applyAlignment="1">
      <alignment horizontal="right"/>
    </xf>
    <xf numFmtId="0" fontId="29" fillId="11" borderId="0" xfId="0" applyFont="1" applyFill="1" applyAlignment="1">
      <alignment wrapText="1"/>
    </xf>
    <xf numFmtId="0" fontId="1" fillId="0" borderId="0" xfId="0" applyFont="1"/>
    <xf numFmtId="0" fontId="30" fillId="0" borderId="7" xfId="0" applyFont="1" applyBorder="1" applyAlignment="1">
      <alignment vertical="center" wrapText="1"/>
    </xf>
    <xf numFmtId="0" fontId="30" fillId="12" borderId="6" xfId="0" applyFont="1" applyFill="1" applyBorder="1" applyAlignment="1">
      <alignment vertical="center" wrapText="1"/>
    </xf>
    <xf numFmtId="0" fontId="0" fillId="0" borderId="0" xfId="0" applyAlignment="1">
      <alignment vertical="center"/>
    </xf>
    <xf numFmtId="0" fontId="30" fillId="0" borderId="7" xfId="0" applyFont="1" applyBorder="1" applyAlignment="1">
      <alignment vertical="center"/>
    </xf>
    <xf numFmtId="0" fontId="29" fillId="11" borderId="0" xfId="0" applyFont="1" applyFill="1" applyAlignment="1">
      <alignment vertical="center"/>
    </xf>
    <xf numFmtId="0" fontId="2" fillId="0" borderId="1" xfId="0" applyFont="1" applyBorder="1" applyAlignment="1">
      <alignment vertical="center"/>
    </xf>
    <xf numFmtId="0" fontId="2" fillId="10" borderId="1" xfId="0" applyFont="1" applyFill="1" applyBorder="1" applyAlignment="1">
      <alignment vertical="center"/>
    </xf>
    <xf numFmtId="0" fontId="2" fillId="0" borderId="0" xfId="0" applyFont="1" applyAlignment="1">
      <alignment vertical="center"/>
    </xf>
    <xf numFmtId="0" fontId="0" fillId="8" borderId="1" xfId="0" applyFill="1" applyBorder="1" applyAlignment="1">
      <alignment vertical="center"/>
    </xf>
    <xf numFmtId="0" fontId="5" fillId="8" borderId="1" xfId="1" applyFill="1" applyBorder="1" applyAlignment="1">
      <alignment vertical="center"/>
    </xf>
    <xf numFmtId="14" fontId="0" fillId="8" borderId="1" xfId="0" applyNumberFormat="1" applyFill="1" applyBorder="1" applyAlignment="1">
      <alignment vertical="center"/>
    </xf>
    <xf numFmtId="0" fontId="0" fillId="10" borderId="1" xfId="0" applyFill="1" applyBorder="1" applyAlignment="1">
      <alignment vertical="center"/>
    </xf>
    <xf numFmtId="0" fontId="3" fillId="8" borderId="1" xfId="0" applyFont="1" applyFill="1" applyBorder="1" applyAlignment="1">
      <alignment vertical="center"/>
    </xf>
    <xf numFmtId="0" fontId="2" fillId="5" borderId="1" xfId="0" applyFont="1" applyFill="1" applyBorder="1" applyAlignment="1">
      <alignment horizontal="left" vertical="center"/>
    </xf>
    <xf numFmtId="0" fontId="2" fillId="5" borderId="1" xfId="0" applyFont="1" applyFill="1" applyBorder="1" applyAlignment="1">
      <alignment vertical="center"/>
    </xf>
    <xf numFmtId="164" fontId="2" fillId="5" borderId="1" xfId="0" applyNumberFormat="1" applyFont="1" applyFill="1" applyBorder="1" applyAlignment="1">
      <alignment vertical="center"/>
    </xf>
    <xf numFmtId="0" fontId="2" fillId="2" borderId="0" xfId="0" applyFont="1" applyFill="1" applyAlignment="1">
      <alignment vertical="center"/>
    </xf>
    <xf numFmtId="0" fontId="1" fillId="0" borderId="0" xfId="0" applyFont="1" applyAlignment="1">
      <alignment horizontal="right" vertical="center"/>
    </xf>
    <xf numFmtId="0" fontId="34" fillId="9" borderId="1" xfId="0" applyFont="1" applyFill="1" applyBorder="1" applyAlignment="1">
      <alignment horizontal="center" vertical="center" wrapText="1"/>
    </xf>
    <xf numFmtId="0" fontId="33" fillId="9" borderId="1" xfId="0" applyFont="1" applyFill="1" applyBorder="1" applyAlignment="1">
      <alignment horizontal="center" vertical="center" wrapText="1"/>
    </xf>
    <xf numFmtId="0" fontId="33" fillId="9" borderId="1" xfId="0" applyFont="1" applyFill="1" applyBorder="1" applyAlignment="1">
      <alignment vertical="center" wrapText="1"/>
    </xf>
    <xf numFmtId="0" fontId="2" fillId="6" borderId="0" xfId="0" applyFont="1" applyFill="1" applyAlignment="1">
      <alignment horizontal="center" vertical="center" wrapText="1"/>
    </xf>
    <xf numFmtId="0" fontId="2" fillId="6" borderId="0" xfId="0" applyFont="1" applyFill="1" applyAlignment="1">
      <alignment horizontal="center" vertical="center"/>
    </xf>
    <xf numFmtId="0" fontId="40" fillId="9" borderId="1" xfId="0" applyFont="1" applyFill="1" applyBorder="1" applyAlignment="1">
      <alignment horizontal="left" vertical="center" wrapText="1"/>
    </xf>
    <xf numFmtId="0" fontId="40" fillId="9" borderId="1" xfId="0" applyFont="1" applyFill="1" applyBorder="1" applyAlignment="1">
      <alignment vertical="center" wrapText="1"/>
    </xf>
    <xf numFmtId="0" fontId="41" fillId="0" borderId="0" xfId="0" applyFont="1" applyAlignment="1">
      <alignment vertical="center" wrapText="1"/>
    </xf>
    <xf numFmtId="0" fontId="42" fillId="0" borderId="0" xfId="0" applyFont="1" applyAlignment="1">
      <alignment vertical="center" wrapText="1"/>
    </xf>
    <xf numFmtId="0" fontId="5" fillId="7" borderId="0" xfId="1" applyFill="1"/>
    <xf numFmtId="0" fontId="39" fillId="6" borderId="0" xfId="0" applyFont="1" applyFill="1" applyAlignment="1">
      <alignment horizontal="left" vertical="center"/>
    </xf>
    <xf numFmtId="0" fontId="31" fillId="0" borderId="1" xfId="0" applyFont="1" applyBorder="1" applyAlignment="1">
      <alignment vertical="center" wrapText="1"/>
    </xf>
    <xf numFmtId="0" fontId="32" fillId="13" borderId="1" xfId="0" applyFont="1" applyFill="1" applyBorder="1" applyAlignment="1">
      <alignment vertical="center" wrapText="1"/>
    </xf>
    <xf numFmtId="0" fontId="31" fillId="9" borderId="1" xfId="0" applyFont="1" applyFill="1" applyBorder="1" applyAlignment="1">
      <alignment horizontal="center" vertical="center" wrapText="1"/>
    </xf>
    <xf numFmtId="0" fontId="32" fillId="9" borderId="1" xfId="0" applyFont="1" applyFill="1" applyBorder="1" applyAlignment="1">
      <alignment horizontal="center" vertical="center" wrapText="1"/>
    </xf>
    <xf numFmtId="0" fontId="30" fillId="9" borderId="1" xfId="0" applyFont="1" applyFill="1" applyBorder="1" applyAlignment="1">
      <alignment horizontal="center" vertical="center" wrapText="1"/>
    </xf>
    <xf numFmtId="0" fontId="46" fillId="0" borderId="0" xfId="0" applyFont="1"/>
    <xf numFmtId="0" fontId="47" fillId="9" borderId="7" xfId="0" applyFont="1" applyFill="1" applyBorder="1" applyAlignment="1">
      <alignment vertical="center" wrapText="1"/>
    </xf>
    <xf numFmtId="0" fontId="49" fillId="9" borderId="0" xfId="1" applyFont="1" applyFill="1"/>
    <xf numFmtId="0" fontId="30" fillId="9" borderId="6" xfId="0" applyFont="1" applyFill="1" applyBorder="1" applyAlignment="1">
      <alignment vertical="center" wrapText="1"/>
    </xf>
    <xf numFmtId="0" fontId="50" fillId="10" borderId="0" xfId="1" applyFont="1" applyFill="1" applyAlignment="1">
      <alignment wrapText="1"/>
    </xf>
    <xf numFmtId="0" fontId="0" fillId="0" borderId="0" xfId="0" applyAlignment="1">
      <alignment wrapText="1"/>
    </xf>
    <xf numFmtId="0" fontId="51" fillId="9" borderId="1" xfId="0" applyFont="1" applyFill="1" applyBorder="1" applyAlignment="1">
      <alignment vertical="center" wrapText="1"/>
    </xf>
    <xf numFmtId="14" fontId="0" fillId="8" borderId="8" xfId="0" applyNumberFormat="1" applyFill="1" applyBorder="1"/>
    <xf numFmtId="0" fontId="0" fillId="8" borderId="8" xfId="0" applyFill="1" applyBorder="1"/>
    <xf numFmtId="0" fontId="1" fillId="0" borderId="9" xfId="0" applyFont="1" applyBorder="1"/>
    <xf numFmtId="0" fontId="13" fillId="8" borderId="4" xfId="0" applyFont="1" applyFill="1" applyBorder="1"/>
    <xf numFmtId="0" fontId="13" fillId="8" borderId="10" xfId="0" applyFont="1" applyFill="1" applyBorder="1"/>
    <xf numFmtId="0" fontId="13" fillId="8" borderId="5" xfId="0" applyFont="1" applyFill="1" applyBorder="1"/>
    <xf numFmtId="14" fontId="0" fillId="0" borderId="0" xfId="0" applyNumberFormat="1" applyAlignment="1">
      <alignment vertical="center"/>
    </xf>
    <xf numFmtId="0" fontId="2" fillId="0" borderId="0" xfId="0" applyFont="1" applyAlignment="1">
      <alignment horizontal="left" vertical="center"/>
    </xf>
    <xf numFmtId="14" fontId="2" fillId="0" borderId="0" xfId="0" applyNumberFormat="1" applyFont="1" applyAlignment="1">
      <alignment horizontal="left" vertical="center"/>
    </xf>
    <xf numFmtId="0" fontId="53" fillId="9" borderId="6" xfId="0" applyFont="1" applyFill="1" applyBorder="1" applyAlignment="1">
      <alignment vertical="center" wrapText="1"/>
    </xf>
    <xf numFmtId="0" fontId="30" fillId="14" borderId="6" xfId="0" applyFont="1" applyFill="1" applyBorder="1" applyAlignment="1">
      <alignment vertical="center" wrapText="1"/>
    </xf>
    <xf numFmtId="0" fontId="2" fillId="6" borderId="2" xfId="0" applyFont="1" applyFill="1" applyBorder="1" applyAlignment="1">
      <alignment horizontal="right" vertical="center"/>
    </xf>
    <xf numFmtId="0" fontId="0" fillId="6" borderId="2" xfId="0" applyFill="1" applyBorder="1" applyAlignment="1">
      <alignment horizontal="center"/>
    </xf>
    <xf numFmtId="0" fontId="33" fillId="9" borderId="4" xfId="0" applyFont="1" applyFill="1" applyBorder="1" applyAlignment="1">
      <alignment horizontal="left" vertical="center" wrapText="1"/>
    </xf>
    <xf numFmtId="0" fontId="2" fillId="9" borderId="5" xfId="0" applyFont="1" applyFill="1" applyBorder="1" applyAlignment="1">
      <alignment horizontal="left" vertical="center" wrapText="1"/>
    </xf>
  </cellXfs>
  <cellStyles count="2">
    <cellStyle name="Hyperlink" xfId="1" builtinId="8"/>
    <cellStyle name="Normal" xfId="0" builtinId="0"/>
  </cellStyles>
  <dxfs count="8">
    <dxf>
      <font>
        <color theme="1"/>
      </font>
      <fill>
        <patternFill>
          <bgColor theme="5"/>
        </patternFill>
      </fill>
    </dxf>
    <dxf>
      <font>
        <strike val="0"/>
        <color theme="1"/>
      </font>
      <fill>
        <patternFill>
          <bgColor theme="9" tint="0.59996337778862885"/>
        </patternFill>
      </fill>
    </dxf>
    <dxf>
      <font>
        <color theme="1"/>
      </font>
      <fill>
        <patternFill>
          <bgColor theme="9" tint="0.79998168889431442"/>
        </patternFill>
      </fill>
    </dxf>
    <dxf>
      <fill>
        <patternFill>
          <bgColor theme="0" tint="-0.24994659260841701"/>
        </patternFill>
      </fill>
    </dxf>
    <dxf>
      <font>
        <color theme="1"/>
      </font>
      <fill>
        <patternFill>
          <bgColor theme="5"/>
        </patternFill>
      </fill>
    </dxf>
    <dxf>
      <font>
        <color theme="1"/>
      </font>
      <fill>
        <patternFill>
          <bgColor theme="9" tint="0.59996337778862885"/>
        </patternFill>
      </fill>
    </dxf>
    <dxf>
      <font>
        <color theme="1"/>
      </font>
      <fill>
        <patternFill>
          <bgColor theme="0" tint="-0.14996795556505021"/>
        </patternFill>
      </fill>
    </dxf>
    <dxf>
      <font>
        <color theme="1"/>
      </font>
      <fill>
        <patternFill>
          <bgColor rgb="FFF1F7ED"/>
        </patternFill>
      </fill>
    </dxf>
  </dxfs>
  <tableStyles count="0" defaultTableStyle="TableStyleMedium2" defaultPivotStyle="PivotStyleLight16"/>
  <colors>
    <mruColors>
      <color rgb="FFF1F7ED"/>
      <color rgb="FFDDEBF7"/>
      <color rgb="FFD9D9D9"/>
      <color rgb="FFFAD2C5"/>
      <color rgb="FFECEBE1"/>
      <color rgb="FFF897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llegium.ethz.ch/events-office/information-for-fellows" TargetMode="External"/><Relationship Id="rId1" Type="http://schemas.openxmlformats.org/officeDocument/2006/relationships/hyperlink" Target="https://collegium.ethz.ch/media/pages/internal/4a71f77306-1713008008/sample_event-budgets_jf_lb221213.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hyperlink" Target="https://www.checkfelix.com/" TargetMode="External"/><Relationship Id="rId1" Type="http://schemas.openxmlformats.org/officeDocument/2006/relationships/hyperlink" Target="https://www.expedia.ch/"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hyperlink" Target="https://www.checkfelix.com/" TargetMode="External"/><Relationship Id="rId1" Type="http://schemas.openxmlformats.org/officeDocument/2006/relationships/hyperlink" Target="https://www.expedia.ch/" TargetMode="External"/><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F1459-6CC1-6246-8393-905F0E6C2A89}">
  <sheetPr>
    <pageSetUpPr fitToPage="1"/>
  </sheetPr>
  <dimension ref="A1:WW49"/>
  <sheetViews>
    <sheetView tabSelected="1" topLeftCell="C1" zoomScale="77" zoomScaleNormal="70" workbookViewId="0">
      <pane xSplit="8" ySplit="12" topLeftCell="K13" activePane="bottomRight" state="frozenSplit"/>
      <selection pane="topRight" activeCell="L1" sqref="L1"/>
      <selection pane="bottomLeft" activeCell="A21" sqref="A21"/>
      <selection pane="bottomRight" activeCell="K6" sqref="K6"/>
    </sheetView>
  </sheetViews>
  <sheetFormatPr defaultColWidth="8.85546875" defaultRowHeight="15" outlineLevelRow="1" outlineLevelCol="1"/>
  <cols>
    <col min="1" max="2" width="7.140625" style="45" hidden="1" customWidth="1" outlineLevel="1"/>
    <col min="3" max="3" width="5.140625" customWidth="1" collapsed="1"/>
    <col min="4" max="4" width="59.85546875" customWidth="1"/>
    <col min="5" max="5" width="9.140625" customWidth="1"/>
    <col min="6" max="6" width="17.85546875" customWidth="1" outlineLevel="1"/>
    <col min="7" max="7" width="15.42578125" customWidth="1" outlineLevel="1"/>
    <col min="8" max="8" width="17" customWidth="1"/>
    <col min="9" max="9" width="23.140625" customWidth="1" outlineLevel="1"/>
    <col min="10" max="10" width="18.140625" customWidth="1" outlineLevel="1"/>
    <col min="11" max="11" width="17.85546875" customWidth="1"/>
    <col min="12" max="12" width="15.140625" customWidth="1" outlineLevel="1"/>
    <col min="13" max="13" width="14.42578125" customWidth="1" outlineLevel="1"/>
    <col min="14" max="14" width="17.85546875" customWidth="1" outlineLevel="1"/>
    <col min="15" max="15" width="15.42578125" customWidth="1" outlineLevel="1"/>
    <col min="16" max="16" width="14.85546875" customWidth="1" outlineLevel="1"/>
    <col min="17" max="17" width="11.140625" customWidth="1"/>
    <col min="18" max="19" width="12" customWidth="1"/>
    <col min="20" max="20" width="20.85546875" customWidth="1"/>
    <col min="21" max="21" width="16.85546875" customWidth="1"/>
    <col min="22" max="22" width="5.42578125" customWidth="1"/>
    <col min="23" max="23" width="12.85546875" hidden="1" customWidth="1" outlineLevel="1"/>
    <col min="24" max="24" width="10.85546875" hidden="1" customWidth="1" outlineLevel="1"/>
    <col min="25" max="25" width="11.140625" hidden="1" customWidth="1" outlineLevel="1"/>
    <col min="26" max="26" width="9.85546875" hidden="1" customWidth="1" outlineLevel="1"/>
    <col min="27" max="29" width="12.85546875" hidden="1" customWidth="1" outlineLevel="1"/>
    <col min="30" max="30" width="8.85546875" hidden="1" customWidth="1" outlineLevel="1"/>
    <col min="31" max="31" width="10.85546875" hidden="1" customWidth="1" outlineLevel="1"/>
    <col min="32" max="32" width="7.85546875" hidden="1" customWidth="1" outlineLevel="1"/>
    <col min="33" max="33" width="7.42578125" hidden="1" customWidth="1" outlineLevel="1"/>
    <col min="34" max="34" width="6.85546875" hidden="1" customWidth="1" outlineLevel="1"/>
    <col min="35" max="35" width="10.85546875" hidden="1" customWidth="1" outlineLevel="1"/>
    <col min="36" max="36" width="13.42578125" hidden="1" customWidth="1" outlineLevel="1"/>
    <col min="37" max="37" width="8.85546875" collapsed="1"/>
  </cols>
  <sheetData>
    <row r="1" spans="1:42" ht="18.75">
      <c r="D1" s="4" t="s">
        <v>0</v>
      </c>
      <c r="E1" s="4"/>
      <c r="K1" s="16"/>
      <c r="L1" s="17"/>
      <c r="M1" s="17"/>
      <c r="N1" s="17"/>
      <c r="O1" s="17"/>
      <c r="Q1" s="16"/>
      <c r="R1" s="17"/>
      <c r="S1" s="40" t="s">
        <v>1</v>
      </c>
      <c r="T1" s="30">
        <f ca="1">TODAY()</f>
        <v>46071</v>
      </c>
    </row>
    <row r="2" spans="1:42" ht="24.75" customHeight="1">
      <c r="D2" s="36" t="s">
        <v>2</v>
      </c>
      <c r="E2" s="97"/>
      <c r="F2" s="98"/>
      <c r="G2" s="99"/>
      <c r="H2" s="99"/>
      <c r="I2" s="99"/>
      <c r="J2" s="100"/>
    </row>
    <row r="3" spans="1:42" ht="15.75">
      <c r="D3" s="36" t="s">
        <v>3</v>
      </c>
      <c r="E3" s="53"/>
      <c r="F3" s="95"/>
      <c r="G3" s="96"/>
      <c r="H3" s="96"/>
      <c r="I3" s="96"/>
      <c r="J3" s="96"/>
    </row>
    <row r="4" spans="1:42" ht="15.75">
      <c r="D4" s="36" t="s">
        <v>4</v>
      </c>
      <c r="E4" s="19"/>
      <c r="F4" s="34"/>
      <c r="G4" s="34"/>
      <c r="H4" s="34"/>
      <c r="I4" s="34"/>
      <c r="J4" s="34"/>
    </row>
    <row r="5" spans="1:42" ht="15.75">
      <c r="D5" s="36" t="s">
        <v>5</v>
      </c>
      <c r="E5" s="53"/>
      <c r="F5" s="34"/>
      <c r="G5" s="34"/>
      <c r="H5" s="34"/>
      <c r="I5" s="34"/>
      <c r="J5" s="34"/>
    </row>
    <row r="6" spans="1:42" ht="18.75">
      <c r="D6" s="36" t="s">
        <v>6</v>
      </c>
      <c r="E6" s="53"/>
      <c r="F6" s="34"/>
      <c r="G6" s="34"/>
      <c r="H6" s="34"/>
      <c r="I6" s="50" t="s">
        <v>7</v>
      </c>
      <c r="J6" s="34"/>
      <c r="K6" s="88" t="s">
        <v>8</v>
      </c>
      <c r="L6" s="17"/>
      <c r="M6" s="17"/>
      <c r="N6" s="17"/>
      <c r="O6" s="17"/>
      <c r="Q6" s="16"/>
      <c r="R6" s="17"/>
      <c r="S6" s="17"/>
      <c r="T6" s="17"/>
    </row>
    <row r="7" spans="1:42" ht="15.75">
      <c r="D7" s="37" t="s">
        <v>9</v>
      </c>
      <c r="E7" s="37" t="s">
        <v>10</v>
      </c>
      <c r="F7" s="34"/>
      <c r="G7" s="51" t="s">
        <v>11</v>
      </c>
      <c r="H7" s="34"/>
      <c r="I7" s="34"/>
      <c r="J7" s="34"/>
      <c r="K7" s="38"/>
      <c r="L7" s="38"/>
      <c r="M7" s="38"/>
      <c r="N7" s="38"/>
      <c r="O7" s="38"/>
      <c r="P7" s="38"/>
      <c r="Q7" s="38"/>
      <c r="R7" s="38"/>
      <c r="S7" s="38"/>
      <c r="T7" s="38"/>
      <c r="U7" s="38"/>
    </row>
    <row r="8" spans="1:42" ht="18.75">
      <c r="D8" s="37" t="s">
        <v>12</v>
      </c>
      <c r="E8" s="53"/>
      <c r="F8" s="35">
        <f>I7*800</f>
        <v>0</v>
      </c>
      <c r="J8" s="25"/>
      <c r="K8" s="81" t="s">
        <v>13</v>
      </c>
      <c r="L8" s="18"/>
      <c r="M8" s="18"/>
      <c r="N8" s="18"/>
      <c r="O8" s="18"/>
      <c r="P8" s="38"/>
      <c r="Q8" s="38"/>
      <c r="R8" s="38"/>
      <c r="S8" s="38"/>
      <c r="T8" s="38"/>
    </row>
    <row r="9" spans="1:42" ht="15.75">
      <c r="D9" s="53"/>
      <c r="E9" s="53"/>
      <c r="J9" s="53"/>
      <c r="K9" s="81" t="s">
        <v>14</v>
      </c>
      <c r="L9" s="81"/>
      <c r="M9" s="81"/>
      <c r="N9" s="81"/>
      <c r="O9" s="81"/>
      <c r="P9" s="38"/>
      <c r="Q9" s="38"/>
      <c r="R9" s="38"/>
      <c r="S9" s="38"/>
      <c r="T9" s="38"/>
    </row>
    <row r="10" spans="1:42" ht="15.75">
      <c r="D10" s="53"/>
      <c r="E10" s="53"/>
    </row>
    <row r="11" spans="1:42" ht="27.95" customHeight="1">
      <c r="A11" s="46"/>
      <c r="B11" s="46"/>
      <c r="C11" s="11"/>
      <c r="D11" s="24" t="s">
        <v>15</v>
      </c>
      <c r="E11" s="24"/>
      <c r="F11" s="106" t="s">
        <v>16</v>
      </c>
      <c r="G11" s="106"/>
      <c r="H11" s="106"/>
      <c r="I11" s="107"/>
      <c r="J11" s="107"/>
      <c r="K11" s="23" t="s">
        <v>17</v>
      </c>
      <c r="L11" s="107"/>
      <c r="M11" s="107"/>
      <c r="N11" s="107"/>
      <c r="O11" s="107"/>
      <c r="P11" s="107"/>
      <c r="Q11" s="23" t="s">
        <v>18</v>
      </c>
      <c r="R11" s="11"/>
      <c r="S11" s="11"/>
      <c r="T11" s="11"/>
      <c r="U11" s="11"/>
      <c r="W11" s="11"/>
      <c r="X11" s="11"/>
      <c r="Y11" s="11"/>
      <c r="Z11" s="11"/>
      <c r="AA11" s="11"/>
      <c r="AB11" s="11"/>
      <c r="AC11" s="11"/>
      <c r="AD11" s="11"/>
      <c r="AE11" s="11"/>
      <c r="AF11" s="11"/>
      <c r="AG11" s="11"/>
      <c r="AH11" s="11"/>
      <c r="AI11" s="11"/>
      <c r="AJ11" s="11"/>
      <c r="AK11" s="49" t="s">
        <v>19</v>
      </c>
    </row>
    <row r="12" spans="1:42" ht="125.25" customHeight="1">
      <c r="A12" s="77" t="s">
        <v>20</v>
      </c>
      <c r="B12" s="77" t="s">
        <v>21</v>
      </c>
      <c r="C12" s="78" t="s">
        <v>22</v>
      </c>
      <c r="D12" s="108" t="s">
        <v>133</v>
      </c>
      <c r="E12" s="109"/>
      <c r="F12" s="43" t="s">
        <v>23</v>
      </c>
      <c r="G12" s="43" t="s">
        <v>24</v>
      </c>
      <c r="H12" s="43" t="s">
        <v>25</v>
      </c>
      <c r="I12" s="85" t="s">
        <v>26</v>
      </c>
      <c r="J12" s="86" t="s">
        <v>27</v>
      </c>
      <c r="K12" s="72" t="s">
        <v>28</v>
      </c>
      <c r="L12" s="85" t="s">
        <v>29</v>
      </c>
      <c r="M12" s="85" t="s">
        <v>30</v>
      </c>
      <c r="N12" s="86" t="s">
        <v>31</v>
      </c>
      <c r="O12" s="87" t="s">
        <v>32</v>
      </c>
      <c r="P12" s="73" t="s">
        <v>33</v>
      </c>
      <c r="Q12" s="86" t="s">
        <v>34</v>
      </c>
      <c r="R12" s="44" t="s">
        <v>35</v>
      </c>
      <c r="S12" s="44" t="s">
        <v>36</v>
      </c>
      <c r="T12" s="74" t="s">
        <v>37</v>
      </c>
      <c r="U12" s="39" t="s">
        <v>38</v>
      </c>
      <c r="V12" s="3"/>
      <c r="W12" s="39" t="s">
        <v>39</v>
      </c>
      <c r="X12" s="94" t="s">
        <v>40</v>
      </c>
      <c r="Y12" s="39" t="s">
        <v>41</v>
      </c>
      <c r="Z12" s="39" t="s">
        <v>42</v>
      </c>
      <c r="AA12" s="39" t="s">
        <v>43</v>
      </c>
      <c r="AB12" s="39" t="s">
        <v>44</v>
      </c>
      <c r="AC12" s="39" t="s">
        <v>45</v>
      </c>
      <c r="AD12" s="39" t="s">
        <v>46</v>
      </c>
      <c r="AE12" s="39" t="s">
        <v>47</v>
      </c>
      <c r="AF12" s="39" t="s">
        <v>48</v>
      </c>
      <c r="AG12" s="39" t="s">
        <v>48</v>
      </c>
      <c r="AH12" s="39" t="s">
        <v>48</v>
      </c>
      <c r="AI12" s="39" t="s">
        <v>49</v>
      </c>
      <c r="AJ12" s="39" t="s">
        <v>50</v>
      </c>
      <c r="AP12" s="93"/>
    </row>
    <row r="13" spans="1:42" outlineLevel="1">
      <c r="A13" s="47">
        <v>1</v>
      </c>
      <c r="B13" s="47"/>
      <c r="C13" s="41">
        <v>1</v>
      </c>
      <c r="D13" s="62"/>
      <c r="E13" s="62"/>
      <c r="F13" s="63"/>
      <c r="G13" s="62"/>
      <c r="H13" s="62"/>
      <c r="I13" s="62"/>
      <c r="J13" s="62"/>
      <c r="K13" s="62"/>
      <c r="L13" s="64"/>
      <c r="M13" s="64"/>
      <c r="N13" s="62"/>
      <c r="O13" s="62"/>
      <c r="P13" s="62"/>
      <c r="Q13" s="62"/>
      <c r="R13" s="42">
        <f t="shared" ref="R13:R19" si="0">(N13*O13)+P13+Q13</f>
        <v>0</v>
      </c>
      <c r="S13" s="41"/>
      <c r="T13" s="65"/>
      <c r="U13" s="65"/>
      <c r="V13" s="56"/>
      <c r="W13" s="65"/>
      <c r="X13" s="65"/>
      <c r="Y13" s="65"/>
      <c r="Z13" s="65"/>
      <c r="AA13" s="65"/>
      <c r="AB13" s="65"/>
      <c r="AC13" s="65"/>
      <c r="AD13" s="65"/>
      <c r="AE13" s="65"/>
      <c r="AF13" s="65"/>
      <c r="AG13" s="65"/>
      <c r="AH13" s="65"/>
      <c r="AI13" s="65"/>
      <c r="AJ13" s="65"/>
    </row>
    <row r="14" spans="1:42" outlineLevel="1">
      <c r="A14" s="47">
        <f t="shared" ref="A14:C21" si="1">A13+1</f>
        <v>2</v>
      </c>
      <c r="B14" s="47"/>
      <c r="C14" s="41">
        <f t="shared" si="1"/>
        <v>2</v>
      </c>
      <c r="D14" s="62"/>
      <c r="E14" s="62"/>
      <c r="F14" s="63"/>
      <c r="G14" s="66"/>
      <c r="H14" s="66"/>
      <c r="I14" s="62"/>
      <c r="J14" s="62"/>
      <c r="K14" s="62"/>
      <c r="L14" s="62"/>
      <c r="M14" s="62"/>
      <c r="N14" s="62"/>
      <c r="O14" s="62"/>
      <c r="P14" s="62"/>
      <c r="Q14" s="62"/>
      <c r="R14" s="42">
        <f t="shared" si="0"/>
        <v>0</v>
      </c>
      <c r="S14" s="41"/>
      <c r="T14" s="65"/>
      <c r="U14" s="65"/>
      <c r="V14" s="56"/>
      <c r="W14" s="65"/>
      <c r="X14" s="65"/>
      <c r="Y14" s="65"/>
      <c r="Z14" s="65"/>
      <c r="AA14" s="65"/>
      <c r="AB14" s="65"/>
      <c r="AC14" s="65"/>
      <c r="AD14" s="65"/>
      <c r="AE14" s="65"/>
      <c r="AF14" s="65"/>
      <c r="AG14" s="65"/>
      <c r="AH14" s="65"/>
      <c r="AI14" s="65"/>
      <c r="AJ14" s="65"/>
    </row>
    <row r="15" spans="1:42" outlineLevel="1">
      <c r="A15" s="47">
        <f t="shared" si="1"/>
        <v>3</v>
      </c>
      <c r="B15" s="47"/>
      <c r="C15" s="41">
        <f t="shared" si="1"/>
        <v>3</v>
      </c>
      <c r="D15" s="62"/>
      <c r="E15" s="62"/>
      <c r="F15" s="62"/>
      <c r="G15" s="62"/>
      <c r="H15" s="62"/>
      <c r="I15" s="62"/>
      <c r="J15" s="62"/>
      <c r="K15" s="62"/>
      <c r="L15" s="62"/>
      <c r="M15" s="62"/>
      <c r="N15" s="62"/>
      <c r="O15" s="62"/>
      <c r="P15" s="62"/>
      <c r="Q15" s="62"/>
      <c r="R15" s="42">
        <f t="shared" si="0"/>
        <v>0</v>
      </c>
      <c r="S15" s="41"/>
      <c r="T15" s="65"/>
      <c r="U15" s="65"/>
      <c r="V15" s="56"/>
      <c r="W15" s="65"/>
      <c r="X15" s="65"/>
      <c r="Y15" s="65"/>
      <c r="Z15" s="65"/>
      <c r="AA15" s="65"/>
      <c r="AB15" s="65"/>
      <c r="AC15" s="65"/>
      <c r="AD15" s="65"/>
      <c r="AE15" s="65"/>
      <c r="AF15" s="65"/>
      <c r="AG15" s="65"/>
      <c r="AH15" s="65"/>
      <c r="AI15" s="65"/>
      <c r="AJ15" s="65"/>
    </row>
    <row r="16" spans="1:42" outlineLevel="1">
      <c r="A16" s="47">
        <f t="shared" si="1"/>
        <v>4</v>
      </c>
      <c r="B16" s="47"/>
      <c r="C16" s="41">
        <f t="shared" si="1"/>
        <v>4</v>
      </c>
      <c r="D16" s="62"/>
      <c r="E16" s="62"/>
      <c r="F16" s="62"/>
      <c r="G16" s="62"/>
      <c r="H16" s="62"/>
      <c r="I16" s="62"/>
      <c r="J16" s="62"/>
      <c r="K16" s="62"/>
      <c r="L16" s="62"/>
      <c r="M16" s="62"/>
      <c r="N16" s="62"/>
      <c r="O16" s="62"/>
      <c r="P16" s="62"/>
      <c r="Q16" s="62"/>
      <c r="R16" s="42">
        <f t="shared" si="0"/>
        <v>0</v>
      </c>
      <c r="S16" s="41"/>
      <c r="T16" s="65"/>
      <c r="U16" s="65"/>
      <c r="V16" s="56"/>
      <c r="W16" s="65"/>
      <c r="X16" s="65"/>
      <c r="Y16" s="65"/>
      <c r="Z16" s="65"/>
      <c r="AA16" s="65"/>
      <c r="AB16" s="65"/>
      <c r="AC16" s="65"/>
      <c r="AD16" s="65"/>
      <c r="AE16" s="65"/>
      <c r="AF16" s="65"/>
      <c r="AG16" s="65"/>
      <c r="AH16" s="65"/>
      <c r="AI16" s="65"/>
      <c r="AJ16" s="65"/>
    </row>
    <row r="17" spans="1:621" outlineLevel="1">
      <c r="A17" s="47">
        <f t="shared" si="1"/>
        <v>5</v>
      </c>
      <c r="B17" s="47"/>
      <c r="C17" s="41">
        <f t="shared" si="1"/>
        <v>5</v>
      </c>
      <c r="D17" s="62"/>
      <c r="E17" s="62"/>
      <c r="F17" s="62"/>
      <c r="G17" s="62"/>
      <c r="H17" s="62"/>
      <c r="I17" s="62"/>
      <c r="J17" s="62"/>
      <c r="K17" s="62"/>
      <c r="L17" s="62"/>
      <c r="M17" s="62"/>
      <c r="N17" s="62"/>
      <c r="O17" s="62"/>
      <c r="P17" s="62"/>
      <c r="Q17" s="62"/>
      <c r="R17" s="42">
        <f t="shared" si="0"/>
        <v>0</v>
      </c>
      <c r="S17" s="41"/>
      <c r="T17" s="65"/>
      <c r="U17" s="65"/>
      <c r="V17" s="56"/>
      <c r="W17" s="65"/>
      <c r="X17" s="65"/>
      <c r="Y17" s="65"/>
      <c r="Z17" s="65"/>
      <c r="AA17" s="65"/>
      <c r="AB17" s="65"/>
      <c r="AC17" s="65"/>
      <c r="AD17" s="65"/>
      <c r="AE17" s="65"/>
      <c r="AF17" s="65"/>
      <c r="AG17" s="65"/>
      <c r="AH17" s="65"/>
      <c r="AI17" s="65"/>
      <c r="AJ17" s="65"/>
    </row>
    <row r="18" spans="1:621" outlineLevel="1">
      <c r="A18" s="47">
        <f t="shared" si="1"/>
        <v>6</v>
      </c>
      <c r="B18" s="47"/>
      <c r="C18" s="41">
        <f t="shared" si="1"/>
        <v>6</v>
      </c>
      <c r="D18" s="62"/>
      <c r="E18" s="62"/>
      <c r="F18" s="62"/>
      <c r="G18" s="62"/>
      <c r="H18" s="62"/>
      <c r="I18" s="62"/>
      <c r="J18" s="62"/>
      <c r="K18" s="62"/>
      <c r="L18" s="62"/>
      <c r="M18" s="62"/>
      <c r="N18" s="62"/>
      <c r="O18" s="62"/>
      <c r="P18" s="62"/>
      <c r="Q18" s="62"/>
      <c r="R18" s="42">
        <f t="shared" si="0"/>
        <v>0</v>
      </c>
      <c r="S18" s="41"/>
      <c r="T18" s="65"/>
      <c r="U18" s="65"/>
      <c r="V18" s="56"/>
      <c r="W18" s="65"/>
      <c r="X18" s="65"/>
      <c r="Y18" s="65"/>
      <c r="Z18" s="65"/>
      <c r="AA18" s="65"/>
      <c r="AB18" s="65"/>
      <c r="AC18" s="65"/>
      <c r="AD18" s="65"/>
      <c r="AE18" s="65"/>
      <c r="AF18" s="65"/>
      <c r="AG18" s="65"/>
      <c r="AH18" s="65"/>
      <c r="AI18" s="65"/>
      <c r="AJ18" s="65"/>
    </row>
    <row r="19" spans="1:621" outlineLevel="1">
      <c r="A19" s="47">
        <f t="shared" si="1"/>
        <v>7</v>
      </c>
      <c r="B19" s="47"/>
      <c r="C19" s="41">
        <f t="shared" si="1"/>
        <v>7</v>
      </c>
      <c r="D19" s="62"/>
      <c r="E19" s="62"/>
      <c r="F19" s="62"/>
      <c r="G19" s="62"/>
      <c r="H19" s="62"/>
      <c r="I19" s="62"/>
      <c r="J19" s="62"/>
      <c r="K19" s="62"/>
      <c r="L19" s="62"/>
      <c r="M19" s="62"/>
      <c r="N19" s="62"/>
      <c r="O19" s="62"/>
      <c r="P19" s="62"/>
      <c r="Q19" s="62"/>
      <c r="R19" s="42">
        <f t="shared" si="0"/>
        <v>0</v>
      </c>
      <c r="S19" s="41"/>
      <c r="T19" s="65"/>
      <c r="U19" s="65"/>
      <c r="V19" s="56"/>
      <c r="W19" s="65"/>
      <c r="X19" s="65"/>
      <c r="Y19" s="65"/>
      <c r="Z19" s="65"/>
      <c r="AA19" s="65"/>
      <c r="AB19" s="65"/>
      <c r="AC19" s="65"/>
      <c r="AD19" s="65"/>
      <c r="AE19" s="65"/>
      <c r="AF19" s="65"/>
      <c r="AG19" s="65"/>
      <c r="AH19" s="65"/>
      <c r="AI19" s="65"/>
      <c r="AJ19" s="65"/>
    </row>
    <row r="20" spans="1:621" outlineLevel="1">
      <c r="A20" s="47">
        <f t="shared" si="1"/>
        <v>8</v>
      </c>
      <c r="B20" s="47"/>
      <c r="C20" s="41">
        <f t="shared" si="1"/>
        <v>8</v>
      </c>
      <c r="D20" s="62"/>
      <c r="E20" s="62"/>
      <c r="F20" s="62"/>
      <c r="G20" s="62"/>
      <c r="H20" s="62"/>
      <c r="I20" s="62"/>
      <c r="J20" s="62"/>
      <c r="K20" s="62"/>
      <c r="L20" s="62"/>
      <c r="M20" s="62"/>
      <c r="N20" s="62"/>
      <c r="O20" s="62"/>
      <c r="P20" s="62"/>
      <c r="Q20" s="62"/>
      <c r="R20" s="42">
        <f t="shared" ref="R20:R27" si="2">(N20*O20)+P20+Q20</f>
        <v>0</v>
      </c>
      <c r="S20" s="41"/>
      <c r="T20" s="65"/>
      <c r="U20" s="65"/>
      <c r="V20" s="56"/>
      <c r="W20" s="65"/>
      <c r="X20" s="65"/>
      <c r="Y20" s="65"/>
      <c r="Z20" s="65"/>
      <c r="AA20" s="65"/>
      <c r="AB20" s="65"/>
      <c r="AC20" s="65"/>
      <c r="AD20" s="65"/>
      <c r="AE20" s="65"/>
      <c r="AF20" s="65"/>
      <c r="AG20" s="65"/>
      <c r="AH20" s="65"/>
      <c r="AI20" s="65"/>
      <c r="AJ20" s="65"/>
    </row>
    <row r="21" spans="1:621" outlineLevel="1">
      <c r="A21" s="47">
        <f t="shared" si="1"/>
        <v>9</v>
      </c>
      <c r="B21" s="47"/>
      <c r="C21" s="41">
        <f t="shared" si="1"/>
        <v>9</v>
      </c>
      <c r="D21" s="62"/>
      <c r="E21" s="62"/>
      <c r="F21" s="62"/>
      <c r="G21" s="62"/>
      <c r="H21" s="62"/>
      <c r="I21" s="62"/>
      <c r="J21" s="62"/>
      <c r="K21" s="62"/>
      <c r="L21" s="62"/>
      <c r="M21" s="62"/>
      <c r="N21" s="62"/>
      <c r="O21" s="62"/>
      <c r="P21" s="62"/>
      <c r="Q21" s="62"/>
      <c r="R21" s="42">
        <f t="shared" si="2"/>
        <v>0</v>
      </c>
      <c r="S21" s="41"/>
      <c r="T21" s="65"/>
      <c r="U21" s="65"/>
      <c r="V21" s="56"/>
      <c r="W21" s="65"/>
      <c r="X21" s="65"/>
      <c r="Y21" s="65"/>
      <c r="Z21" s="65"/>
      <c r="AA21" s="65"/>
      <c r="AB21" s="65"/>
      <c r="AC21" s="65"/>
      <c r="AD21" s="65"/>
      <c r="AE21" s="65"/>
      <c r="AF21" s="65"/>
      <c r="AG21" s="65"/>
      <c r="AH21" s="65"/>
      <c r="AI21" s="65"/>
      <c r="AJ21" s="65"/>
    </row>
    <row r="22" spans="1:621" outlineLevel="1">
      <c r="A22" s="47">
        <f t="shared" ref="A22:C28" si="3">A21+1</f>
        <v>10</v>
      </c>
      <c r="B22" s="47"/>
      <c r="C22" s="41">
        <f t="shared" si="3"/>
        <v>10</v>
      </c>
      <c r="D22" s="62"/>
      <c r="E22" s="62"/>
      <c r="F22" s="62"/>
      <c r="G22" s="62"/>
      <c r="H22" s="62"/>
      <c r="I22" s="62"/>
      <c r="J22" s="62"/>
      <c r="K22" s="62"/>
      <c r="L22" s="62"/>
      <c r="M22" s="62"/>
      <c r="N22" s="62"/>
      <c r="O22" s="62"/>
      <c r="P22" s="62"/>
      <c r="Q22" s="62"/>
      <c r="R22" s="42">
        <f t="shared" si="2"/>
        <v>0</v>
      </c>
      <c r="S22" s="41"/>
      <c r="T22" s="65"/>
      <c r="U22" s="65"/>
      <c r="V22" s="56"/>
      <c r="W22" s="65"/>
      <c r="X22" s="65"/>
      <c r="Y22" s="65"/>
      <c r="Z22" s="65"/>
      <c r="AA22" s="65"/>
      <c r="AB22" s="65"/>
      <c r="AC22" s="65"/>
      <c r="AD22" s="65"/>
      <c r="AE22" s="65"/>
      <c r="AF22" s="65"/>
      <c r="AG22" s="65"/>
      <c r="AH22" s="65"/>
      <c r="AI22" s="65"/>
      <c r="AJ22" s="65"/>
    </row>
    <row r="23" spans="1:621" outlineLevel="1">
      <c r="A23" s="47">
        <f t="shared" si="3"/>
        <v>11</v>
      </c>
      <c r="B23" s="47"/>
      <c r="C23" s="41">
        <f t="shared" si="3"/>
        <v>11</v>
      </c>
      <c r="D23" s="62"/>
      <c r="E23" s="62"/>
      <c r="F23" s="62"/>
      <c r="G23" s="62"/>
      <c r="H23" s="62"/>
      <c r="I23" s="62"/>
      <c r="J23" s="62"/>
      <c r="K23" s="62"/>
      <c r="L23" s="62"/>
      <c r="M23" s="62"/>
      <c r="N23" s="62"/>
      <c r="O23" s="62"/>
      <c r="P23" s="62"/>
      <c r="Q23" s="62"/>
      <c r="R23" s="42">
        <f t="shared" si="2"/>
        <v>0</v>
      </c>
      <c r="S23" s="41"/>
      <c r="T23" s="65"/>
      <c r="U23" s="65"/>
      <c r="V23" s="56"/>
      <c r="W23" s="65"/>
      <c r="X23" s="65"/>
      <c r="Y23" s="65"/>
      <c r="Z23" s="65"/>
      <c r="AA23" s="65"/>
      <c r="AB23" s="65"/>
      <c r="AC23" s="65"/>
      <c r="AD23" s="65"/>
      <c r="AE23" s="65"/>
      <c r="AF23" s="65"/>
      <c r="AG23" s="65"/>
      <c r="AH23" s="65"/>
      <c r="AI23" s="65"/>
      <c r="AJ23" s="65"/>
    </row>
    <row r="24" spans="1:621" outlineLevel="1">
      <c r="A24" s="47">
        <f t="shared" si="3"/>
        <v>12</v>
      </c>
      <c r="B24" s="47"/>
      <c r="C24" s="41">
        <f t="shared" si="3"/>
        <v>12</v>
      </c>
      <c r="D24" s="62"/>
      <c r="E24" s="62"/>
      <c r="F24" s="62"/>
      <c r="G24" s="62"/>
      <c r="H24" s="62"/>
      <c r="I24" s="62"/>
      <c r="J24" s="62"/>
      <c r="K24" s="62"/>
      <c r="L24" s="62"/>
      <c r="M24" s="62"/>
      <c r="N24" s="62"/>
      <c r="O24" s="62"/>
      <c r="P24" s="62"/>
      <c r="Q24" s="62"/>
      <c r="R24" s="42">
        <f t="shared" si="2"/>
        <v>0</v>
      </c>
      <c r="S24" s="41"/>
      <c r="T24" s="65"/>
      <c r="U24" s="65"/>
      <c r="V24" s="56"/>
      <c r="W24" s="65"/>
      <c r="X24" s="65"/>
      <c r="Y24" s="65"/>
      <c r="Z24" s="65"/>
      <c r="AA24" s="65"/>
      <c r="AB24" s="65"/>
      <c r="AC24" s="65"/>
      <c r="AD24" s="65"/>
      <c r="AE24" s="65"/>
      <c r="AF24" s="65"/>
      <c r="AG24" s="65"/>
      <c r="AH24" s="65"/>
      <c r="AI24" s="65"/>
      <c r="AJ24" s="65"/>
    </row>
    <row r="25" spans="1:621" outlineLevel="1">
      <c r="A25" s="47">
        <f t="shared" si="3"/>
        <v>13</v>
      </c>
      <c r="B25" s="47"/>
      <c r="C25" s="41">
        <f t="shared" si="3"/>
        <v>13</v>
      </c>
      <c r="D25" s="62"/>
      <c r="E25" s="62"/>
      <c r="F25" s="62"/>
      <c r="G25" s="62"/>
      <c r="H25" s="62"/>
      <c r="I25" s="62"/>
      <c r="J25" s="62"/>
      <c r="K25" s="62"/>
      <c r="L25" s="62"/>
      <c r="M25" s="62"/>
      <c r="N25" s="62"/>
      <c r="O25" s="62"/>
      <c r="P25" s="62"/>
      <c r="Q25" s="62"/>
      <c r="R25" s="42">
        <f t="shared" si="2"/>
        <v>0</v>
      </c>
      <c r="S25" s="41"/>
      <c r="T25" s="65"/>
      <c r="U25" s="65"/>
      <c r="V25" s="56"/>
      <c r="W25" s="65"/>
      <c r="X25" s="65"/>
      <c r="Y25" s="65"/>
      <c r="Z25" s="65"/>
      <c r="AA25" s="65"/>
      <c r="AB25" s="65"/>
      <c r="AC25" s="65"/>
      <c r="AD25" s="65"/>
      <c r="AE25" s="65"/>
      <c r="AF25" s="65"/>
      <c r="AG25" s="65"/>
      <c r="AH25" s="65"/>
      <c r="AI25" s="65"/>
      <c r="AJ25" s="65"/>
    </row>
    <row r="26" spans="1:621" outlineLevel="1">
      <c r="A26" s="47">
        <f t="shared" si="3"/>
        <v>14</v>
      </c>
      <c r="B26" s="47"/>
      <c r="C26" s="41">
        <f t="shared" si="3"/>
        <v>14</v>
      </c>
      <c r="D26" s="62"/>
      <c r="E26" s="62"/>
      <c r="F26" s="62"/>
      <c r="G26" s="62"/>
      <c r="H26" s="62"/>
      <c r="I26" s="62"/>
      <c r="J26" s="62"/>
      <c r="K26" s="62"/>
      <c r="L26" s="62"/>
      <c r="M26" s="62"/>
      <c r="N26" s="62"/>
      <c r="O26" s="62"/>
      <c r="P26" s="62"/>
      <c r="Q26" s="62"/>
      <c r="R26" s="42">
        <f>(N26*O26)+P26+Q26</f>
        <v>0</v>
      </c>
      <c r="S26" s="41"/>
      <c r="T26" s="65"/>
      <c r="U26" s="65"/>
      <c r="V26" s="56"/>
      <c r="W26" s="65"/>
      <c r="X26" s="65"/>
      <c r="Y26" s="65"/>
      <c r="Z26" s="65"/>
      <c r="AA26" s="65"/>
      <c r="AB26" s="65"/>
      <c r="AC26" s="65"/>
      <c r="AD26" s="65"/>
      <c r="AE26" s="65"/>
      <c r="AF26" s="65"/>
      <c r="AG26" s="65"/>
      <c r="AH26" s="65"/>
      <c r="AI26" s="65"/>
      <c r="AJ26" s="65"/>
    </row>
    <row r="27" spans="1:621" outlineLevel="1">
      <c r="A27" s="47">
        <f t="shared" si="3"/>
        <v>15</v>
      </c>
      <c r="B27" s="47"/>
      <c r="C27" s="41">
        <f t="shared" si="3"/>
        <v>15</v>
      </c>
      <c r="D27" s="62"/>
      <c r="E27" s="62"/>
      <c r="F27" s="62"/>
      <c r="G27" s="62"/>
      <c r="H27" s="62"/>
      <c r="I27" s="62"/>
      <c r="J27" s="62"/>
      <c r="K27" s="62"/>
      <c r="L27" s="62"/>
      <c r="M27" s="62"/>
      <c r="N27" s="62"/>
      <c r="O27" s="62"/>
      <c r="P27" s="62"/>
      <c r="Q27" s="62"/>
      <c r="R27" s="42">
        <f t="shared" si="2"/>
        <v>0</v>
      </c>
      <c r="S27" s="41"/>
      <c r="T27" s="65"/>
      <c r="U27" s="65"/>
      <c r="V27" s="56"/>
      <c r="W27" s="65"/>
      <c r="X27" s="65"/>
      <c r="Y27" s="65"/>
      <c r="Z27" s="65"/>
      <c r="AA27" s="65"/>
      <c r="AB27" s="65"/>
      <c r="AC27" s="65"/>
      <c r="AD27" s="65"/>
      <c r="AE27" s="65"/>
      <c r="AF27" s="65"/>
      <c r="AG27" s="65"/>
      <c r="AH27" s="65"/>
      <c r="AI27" s="65"/>
      <c r="AJ27" s="65"/>
    </row>
    <row r="28" spans="1:621" outlineLevel="1">
      <c r="A28" s="47">
        <f t="shared" si="3"/>
        <v>16</v>
      </c>
      <c r="B28" s="47"/>
      <c r="C28" s="41">
        <f t="shared" si="3"/>
        <v>16</v>
      </c>
      <c r="D28" s="62"/>
      <c r="E28" s="62"/>
      <c r="F28" s="62"/>
      <c r="G28" s="62"/>
      <c r="H28" s="62"/>
      <c r="I28" s="62"/>
      <c r="J28" s="62"/>
      <c r="K28" s="62"/>
      <c r="L28" s="62"/>
      <c r="M28" s="62"/>
      <c r="N28" s="62"/>
      <c r="O28" s="62"/>
      <c r="P28" s="62"/>
      <c r="Q28" s="62"/>
      <c r="R28" s="42">
        <f>(N28*O28)+P28+Q28</f>
        <v>0</v>
      </c>
      <c r="S28" s="41"/>
      <c r="T28" s="65"/>
      <c r="U28" s="65"/>
      <c r="V28" s="56"/>
      <c r="W28" s="65"/>
      <c r="X28" s="65"/>
      <c r="Y28" s="65"/>
      <c r="Z28" s="65"/>
      <c r="AA28" s="65"/>
      <c r="AB28" s="65"/>
      <c r="AC28" s="65"/>
      <c r="AD28" s="65"/>
      <c r="AE28" s="65"/>
      <c r="AF28" s="65"/>
      <c r="AG28" s="65"/>
      <c r="AH28" s="65"/>
      <c r="AI28" s="65"/>
      <c r="AJ28" s="65"/>
    </row>
    <row r="29" spans="1:621" s="1" customFormat="1">
      <c r="A29" s="67"/>
      <c r="B29" s="67"/>
      <c r="C29" s="68"/>
      <c r="D29" s="68" t="s">
        <v>51</v>
      </c>
      <c r="E29" s="68"/>
      <c r="F29" s="68"/>
      <c r="G29" s="68"/>
      <c r="H29" s="68"/>
      <c r="I29" s="68"/>
      <c r="J29" s="68"/>
      <c r="K29" s="68"/>
      <c r="L29" s="68"/>
      <c r="M29" s="68"/>
      <c r="N29" s="68"/>
      <c r="O29" s="68"/>
      <c r="P29" s="68"/>
      <c r="Q29" s="68"/>
      <c r="R29" s="68"/>
      <c r="S29" s="69">
        <f>R24+R26+R25+R27+R28+R23+R22+R21+R20+R19+R18+R17+R16+R15+R14+R13</f>
        <v>0</v>
      </c>
      <c r="T29" s="68"/>
      <c r="U29" s="68"/>
      <c r="V29" s="56"/>
      <c r="W29" s="68"/>
      <c r="X29" s="68"/>
      <c r="Y29" s="68"/>
      <c r="Z29" s="68"/>
      <c r="AA29" s="68"/>
      <c r="AB29" s="68"/>
      <c r="AC29" s="68"/>
      <c r="AD29" s="68"/>
      <c r="AE29" s="68"/>
      <c r="AF29" s="68"/>
      <c r="AG29" s="68"/>
      <c r="AH29" s="68"/>
      <c r="AI29" s="68"/>
      <c r="AJ29" s="68"/>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row>
    <row r="30" spans="1:621" ht="90" outlineLevel="1">
      <c r="A30" s="46"/>
      <c r="B30" s="46"/>
      <c r="C30" s="11"/>
      <c r="D30" s="13" t="s">
        <v>131</v>
      </c>
      <c r="E30" s="13"/>
      <c r="F30" s="11"/>
      <c r="G30" s="11"/>
      <c r="H30" s="11"/>
      <c r="I30" s="11"/>
      <c r="J30" s="11"/>
      <c r="K30" s="11"/>
      <c r="L30" s="11"/>
      <c r="M30" s="11"/>
      <c r="N30" s="11"/>
      <c r="O30" s="11"/>
      <c r="P30" s="11"/>
      <c r="Q30" s="11"/>
      <c r="R30" s="11"/>
      <c r="S30" s="11"/>
      <c r="T30" s="74" t="s">
        <v>37</v>
      </c>
      <c r="U30" s="39" t="s">
        <v>52</v>
      </c>
      <c r="W30" s="39"/>
      <c r="X30" s="39"/>
      <c r="Y30" s="39"/>
      <c r="Z30" s="39"/>
      <c r="AA30" s="39"/>
      <c r="AB30" s="39"/>
      <c r="AC30" s="39"/>
      <c r="AD30" s="39"/>
      <c r="AE30" s="39"/>
      <c r="AF30" s="39"/>
      <c r="AG30" s="39"/>
      <c r="AH30" s="39"/>
      <c r="AI30" s="39"/>
      <c r="AJ30" s="39"/>
    </row>
    <row r="31" spans="1:621" outlineLevel="1">
      <c r="A31" s="47">
        <v>1</v>
      </c>
      <c r="B31" s="47"/>
      <c r="C31" s="41">
        <v>1</v>
      </c>
      <c r="D31" s="12"/>
      <c r="E31" s="12"/>
      <c r="F31" s="12"/>
      <c r="G31" s="12"/>
      <c r="H31" s="12"/>
      <c r="I31" s="12"/>
      <c r="J31" s="12"/>
      <c r="K31" s="12"/>
      <c r="L31" s="12"/>
      <c r="M31" s="12"/>
      <c r="N31" s="12"/>
      <c r="O31" s="12"/>
      <c r="P31" s="12"/>
      <c r="Q31" s="12"/>
      <c r="R31" s="42">
        <v>0</v>
      </c>
      <c r="S31" s="12"/>
      <c r="T31" s="65"/>
      <c r="U31" s="65"/>
      <c r="V31" s="56"/>
      <c r="W31" s="65"/>
      <c r="X31" s="65"/>
      <c r="Y31" s="65"/>
      <c r="Z31" s="65"/>
      <c r="AA31" s="65"/>
      <c r="AB31" s="65"/>
      <c r="AC31" s="65"/>
      <c r="AD31" s="65"/>
      <c r="AE31" s="65"/>
      <c r="AF31" s="65"/>
      <c r="AG31" s="65"/>
      <c r="AH31" s="65"/>
      <c r="AI31" s="65"/>
      <c r="AJ31" s="65"/>
    </row>
    <row r="32" spans="1:621" outlineLevel="1">
      <c r="A32" s="47">
        <f>A31+1</f>
        <v>2</v>
      </c>
      <c r="B32" s="47"/>
      <c r="C32" s="41">
        <f>C31+1</f>
        <v>2</v>
      </c>
      <c r="D32" s="41"/>
      <c r="E32" s="41"/>
      <c r="F32" s="41"/>
      <c r="G32" s="41"/>
      <c r="H32" s="41"/>
      <c r="I32" s="41"/>
      <c r="J32" s="41"/>
      <c r="K32" s="41"/>
      <c r="L32" s="41"/>
      <c r="M32" s="41"/>
      <c r="N32" s="41"/>
      <c r="O32" s="41"/>
      <c r="P32" s="41"/>
      <c r="Q32" s="41"/>
      <c r="R32" s="42">
        <v>0</v>
      </c>
      <c r="S32" s="41"/>
      <c r="T32" s="65"/>
      <c r="U32" s="65"/>
      <c r="V32" s="56"/>
      <c r="W32" s="65"/>
      <c r="X32" s="65"/>
      <c r="Y32" s="65"/>
      <c r="Z32" s="65"/>
      <c r="AA32" s="65"/>
      <c r="AB32" s="65"/>
      <c r="AC32" s="65"/>
      <c r="AD32" s="65"/>
      <c r="AE32" s="65"/>
      <c r="AF32" s="65"/>
      <c r="AG32" s="65"/>
      <c r="AH32" s="65"/>
      <c r="AI32" s="65"/>
      <c r="AJ32" s="65"/>
    </row>
    <row r="33" spans="1:621" outlineLevel="1">
      <c r="A33" s="47">
        <f>A32+1</f>
        <v>3</v>
      </c>
      <c r="B33" s="47"/>
      <c r="C33" s="41">
        <f>C32+1</f>
        <v>3</v>
      </c>
      <c r="D33" s="41"/>
      <c r="E33" s="41"/>
      <c r="F33" s="41"/>
      <c r="G33" s="41"/>
      <c r="H33" s="41"/>
      <c r="I33" s="41"/>
      <c r="J33" s="41"/>
      <c r="K33" s="41"/>
      <c r="L33" s="41"/>
      <c r="M33" s="41"/>
      <c r="N33" s="41"/>
      <c r="O33" s="41"/>
      <c r="P33" s="41"/>
      <c r="Q33" s="41"/>
      <c r="R33" s="42">
        <v>0</v>
      </c>
      <c r="S33" s="41"/>
      <c r="T33" s="65"/>
      <c r="U33" s="65"/>
      <c r="V33" s="56"/>
      <c r="W33" s="65"/>
      <c r="X33" s="65"/>
      <c r="Y33" s="65"/>
      <c r="Z33" s="65"/>
      <c r="AA33" s="65"/>
      <c r="AB33" s="65"/>
      <c r="AC33" s="65"/>
      <c r="AD33" s="65"/>
      <c r="AE33" s="65"/>
      <c r="AF33" s="65"/>
      <c r="AG33" s="65"/>
      <c r="AH33" s="65"/>
      <c r="AI33" s="65"/>
      <c r="AJ33" s="65"/>
    </row>
    <row r="34" spans="1:621" outlineLevel="1">
      <c r="A34" s="47">
        <f>A33+1</f>
        <v>4</v>
      </c>
      <c r="B34" s="47"/>
      <c r="C34" s="41">
        <f>C33+1</f>
        <v>4</v>
      </c>
      <c r="D34" s="41"/>
      <c r="E34" s="41"/>
      <c r="F34" s="41"/>
      <c r="G34" s="41"/>
      <c r="H34" s="41"/>
      <c r="I34" s="41"/>
      <c r="J34" s="41"/>
      <c r="K34" s="41"/>
      <c r="L34" s="41"/>
      <c r="M34" s="41"/>
      <c r="N34" s="41"/>
      <c r="O34" s="41"/>
      <c r="P34" s="41"/>
      <c r="Q34" s="41"/>
      <c r="R34" s="42">
        <v>0</v>
      </c>
      <c r="S34" s="41"/>
      <c r="T34" s="65"/>
      <c r="U34" s="65"/>
      <c r="V34" s="56"/>
      <c r="W34" s="65"/>
      <c r="X34" s="65"/>
      <c r="Y34" s="65"/>
      <c r="Z34" s="65"/>
      <c r="AA34" s="65"/>
      <c r="AB34" s="65"/>
      <c r="AC34" s="65"/>
      <c r="AD34" s="65"/>
      <c r="AE34" s="65"/>
      <c r="AF34" s="65"/>
      <c r="AG34" s="65"/>
      <c r="AH34" s="65"/>
      <c r="AI34" s="65"/>
      <c r="AJ34" s="65"/>
    </row>
    <row r="35" spans="1:621" outlineLevel="1">
      <c r="A35" s="47">
        <f>A34+1</f>
        <v>5</v>
      </c>
      <c r="B35" s="47"/>
      <c r="C35" s="41">
        <f>C34+1</f>
        <v>5</v>
      </c>
      <c r="D35" s="41"/>
      <c r="E35" s="41"/>
      <c r="F35" s="41"/>
      <c r="G35" s="41"/>
      <c r="H35" s="41"/>
      <c r="I35" s="41"/>
      <c r="J35" s="41"/>
      <c r="K35" s="41"/>
      <c r="L35" s="41"/>
      <c r="M35" s="41"/>
      <c r="N35" s="41"/>
      <c r="O35" s="41"/>
      <c r="P35" s="41"/>
      <c r="Q35" s="41"/>
      <c r="R35" s="42">
        <v>0</v>
      </c>
      <c r="S35" s="41"/>
      <c r="T35" s="65"/>
      <c r="U35" s="65"/>
      <c r="V35" s="56"/>
      <c r="W35" s="65"/>
      <c r="X35" s="65"/>
      <c r="Y35" s="65"/>
      <c r="Z35" s="65"/>
      <c r="AA35" s="65"/>
      <c r="AB35" s="65"/>
      <c r="AC35" s="65"/>
      <c r="AD35" s="65"/>
      <c r="AE35" s="65"/>
      <c r="AF35" s="65"/>
      <c r="AG35" s="65"/>
      <c r="AH35" s="65"/>
      <c r="AI35" s="65"/>
      <c r="AJ35" s="65"/>
    </row>
    <row r="36" spans="1:621" outlineLevel="1">
      <c r="A36" s="47">
        <f>A35+1</f>
        <v>6</v>
      </c>
      <c r="B36" s="47"/>
      <c r="C36" s="41">
        <f>C35+1</f>
        <v>6</v>
      </c>
      <c r="D36" s="41"/>
      <c r="E36" s="41"/>
      <c r="F36" s="41"/>
      <c r="G36" s="41"/>
      <c r="H36" s="41"/>
      <c r="I36" s="41"/>
      <c r="J36" s="41"/>
      <c r="K36" s="41"/>
      <c r="L36" s="41"/>
      <c r="M36" s="41"/>
      <c r="N36" s="41"/>
      <c r="O36" s="41"/>
      <c r="P36" s="41"/>
      <c r="Q36" s="41"/>
      <c r="R36" s="42">
        <v>0</v>
      </c>
      <c r="S36" s="41"/>
      <c r="T36" s="65"/>
      <c r="U36" s="65"/>
      <c r="V36" s="56"/>
      <c r="W36" s="65"/>
      <c r="X36" s="65"/>
      <c r="Y36" s="65"/>
      <c r="Z36" s="65"/>
      <c r="AA36" s="65"/>
      <c r="AB36" s="65"/>
      <c r="AC36" s="65"/>
      <c r="AD36" s="65"/>
      <c r="AE36" s="65"/>
      <c r="AF36" s="65"/>
      <c r="AG36" s="65"/>
      <c r="AH36" s="65"/>
      <c r="AI36" s="65"/>
      <c r="AJ36" s="65"/>
    </row>
    <row r="37" spans="1:621" s="1" customFormat="1">
      <c r="A37" s="67"/>
      <c r="B37" s="67"/>
      <c r="C37" s="68"/>
      <c r="D37" s="68" t="s">
        <v>130</v>
      </c>
      <c r="E37" s="68"/>
      <c r="F37" s="68"/>
      <c r="G37" s="68"/>
      <c r="H37" s="68"/>
      <c r="I37" s="68"/>
      <c r="J37" s="68"/>
      <c r="K37" s="68"/>
      <c r="L37" s="68"/>
      <c r="M37" s="68"/>
      <c r="N37" s="68"/>
      <c r="O37" s="68"/>
      <c r="P37" s="68"/>
      <c r="Q37" s="68"/>
      <c r="R37" s="68"/>
      <c r="S37" s="69">
        <f>R32+R34+R33+R35+R36+R31</f>
        <v>0</v>
      </c>
      <c r="T37" s="68"/>
      <c r="U37" s="68"/>
      <c r="V37" s="56"/>
      <c r="W37" s="68"/>
      <c r="X37" s="68"/>
      <c r="Y37" s="68"/>
      <c r="Z37" s="68"/>
      <c r="AA37" s="68"/>
      <c r="AB37" s="68"/>
      <c r="AC37" s="68"/>
      <c r="AD37" s="68"/>
      <c r="AE37" s="68"/>
      <c r="AF37" s="68"/>
      <c r="AG37" s="68"/>
      <c r="AH37" s="68"/>
      <c r="AI37" s="68"/>
      <c r="AJ37" s="68"/>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row>
    <row r="38" spans="1:621" ht="90" outlineLevel="1">
      <c r="A38" s="46"/>
      <c r="B38" s="46"/>
      <c r="C38" s="11"/>
      <c r="D38" s="82" t="s">
        <v>53</v>
      </c>
      <c r="E38" s="13"/>
      <c r="F38" s="75" t="s">
        <v>54</v>
      </c>
      <c r="G38" s="75" t="s">
        <v>55</v>
      </c>
      <c r="H38" s="76" t="s">
        <v>56</v>
      </c>
      <c r="I38" s="11"/>
      <c r="J38" s="11"/>
      <c r="K38" s="11"/>
      <c r="L38" s="11"/>
      <c r="M38" s="11"/>
      <c r="N38" s="11"/>
      <c r="O38" s="11"/>
      <c r="P38" s="11"/>
      <c r="Q38" s="11"/>
      <c r="R38" s="11"/>
      <c r="S38" s="11"/>
      <c r="T38" s="74" t="s">
        <v>37</v>
      </c>
      <c r="U38" s="39" t="s">
        <v>57</v>
      </c>
      <c r="W38" s="39"/>
      <c r="X38" s="39"/>
      <c r="Y38" s="39"/>
      <c r="Z38" s="39"/>
      <c r="AA38" s="39"/>
      <c r="AB38" s="39"/>
      <c r="AC38" s="39"/>
      <c r="AD38" s="39"/>
      <c r="AE38" s="39"/>
      <c r="AF38" s="39"/>
      <c r="AG38" s="39"/>
      <c r="AH38" s="39"/>
      <c r="AI38" s="39"/>
      <c r="AJ38" s="39"/>
    </row>
    <row r="39" spans="1:621" s="61" customFormat="1" outlineLevel="1">
      <c r="A39" s="47">
        <v>1</v>
      </c>
      <c r="B39" s="47"/>
      <c r="C39" s="41">
        <v>1</v>
      </c>
      <c r="D39" s="59" t="s">
        <v>58</v>
      </c>
      <c r="E39" s="59"/>
      <c r="F39" s="31">
        <v>7</v>
      </c>
      <c r="G39" s="33"/>
      <c r="H39" s="33"/>
      <c r="I39" s="59"/>
      <c r="J39" s="59"/>
      <c r="K39" s="59"/>
      <c r="L39" s="59"/>
      <c r="M39" s="59"/>
      <c r="N39" s="59"/>
      <c r="O39" s="59"/>
      <c r="P39" s="59"/>
      <c r="Q39" s="59"/>
      <c r="R39" s="42">
        <f>F39*G39</f>
        <v>0</v>
      </c>
      <c r="S39" s="59"/>
      <c r="T39" s="60"/>
      <c r="U39" s="60"/>
      <c r="V39" s="56"/>
      <c r="W39" s="60"/>
      <c r="X39" s="60"/>
      <c r="Y39" s="60"/>
      <c r="Z39" s="60"/>
      <c r="AA39" s="60"/>
      <c r="AB39" s="60"/>
      <c r="AC39" s="60"/>
      <c r="AD39" s="60"/>
      <c r="AE39" s="60"/>
      <c r="AF39" s="60"/>
      <c r="AG39" s="60"/>
      <c r="AH39" s="60"/>
      <c r="AI39" s="60"/>
      <c r="AJ39" s="60"/>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c r="HU39" s="56"/>
      <c r="HV39" s="56"/>
      <c r="HW39" s="56"/>
      <c r="HX39" s="56"/>
      <c r="HY39" s="56"/>
      <c r="HZ39" s="56"/>
      <c r="IA39" s="56"/>
      <c r="IB39" s="56"/>
      <c r="IC39" s="56"/>
      <c r="ID39" s="56"/>
      <c r="IE39" s="56"/>
      <c r="IF39" s="56"/>
      <c r="IG39" s="56"/>
      <c r="IH39" s="56"/>
      <c r="II39" s="56"/>
      <c r="IJ39" s="56"/>
      <c r="IK39" s="56"/>
      <c r="IL39" s="56"/>
      <c r="IM39" s="56"/>
      <c r="IN39" s="56"/>
      <c r="IO39" s="56"/>
      <c r="IP39" s="56"/>
      <c r="IQ39" s="56"/>
      <c r="IR39" s="56"/>
      <c r="IS39" s="56"/>
      <c r="IT39" s="56"/>
      <c r="IU39" s="56"/>
      <c r="IV39" s="56"/>
      <c r="IW39" s="56"/>
      <c r="IX39" s="56"/>
      <c r="IY39" s="56"/>
      <c r="IZ39" s="56"/>
      <c r="JA39" s="56"/>
      <c r="JB39" s="56"/>
      <c r="JC39" s="56"/>
      <c r="JD39" s="56"/>
      <c r="JE39" s="56"/>
      <c r="JF39" s="56"/>
      <c r="JG39" s="56"/>
      <c r="JH39" s="56"/>
      <c r="JI39" s="56"/>
      <c r="JJ39" s="56"/>
      <c r="JK39" s="56"/>
      <c r="JL39" s="56"/>
      <c r="JM39" s="56"/>
      <c r="JN39" s="56"/>
      <c r="JO39" s="56"/>
      <c r="JP39" s="56"/>
      <c r="JQ39" s="56"/>
      <c r="JR39" s="56"/>
      <c r="JS39" s="56"/>
      <c r="JT39" s="56"/>
      <c r="JU39" s="56"/>
      <c r="JV39" s="56"/>
      <c r="JW39" s="56"/>
      <c r="JX39" s="56"/>
      <c r="JY39" s="56"/>
      <c r="JZ39" s="56"/>
      <c r="KA39" s="56"/>
      <c r="KB39" s="56"/>
      <c r="KC39" s="56"/>
      <c r="KD39" s="56"/>
      <c r="KE39" s="56"/>
      <c r="KF39" s="56"/>
      <c r="KG39" s="56"/>
      <c r="KH39" s="56"/>
      <c r="KI39" s="56"/>
      <c r="KJ39" s="56"/>
      <c r="KK39" s="56"/>
      <c r="KL39" s="56"/>
      <c r="KM39" s="56"/>
      <c r="KN39" s="56"/>
      <c r="KO39" s="56"/>
      <c r="KP39" s="56"/>
      <c r="KQ39" s="56"/>
      <c r="KR39" s="56"/>
      <c r="KS39" s="56"/>
      <c r="KT39" s="56"/>
      <c r="KU39" s="56"/>
      <c r="KV39" s="56"/>
      <c r="KW39" s="56"/>
      <c r="KX39" s="56"/>
      <c r="KY39" s="56"/>
      <c r="KZ39" s="56"/>
      <c r="LA39" s="56"/>
      <c r="LB39" s="56"/>
      <c r="LC39" s="56"/>
      <c r="LD39" s="56"/>
      <c r="LE39" s="56"/>
      <c r="LF39" s="56"/>
      <c r="LG39" s="56"/>
      <c r="LH39" s="56"/>
      <c r="LI39" s="56"/>
      <c r="LJ39" s="56"/>
      <c r="LK39" s="56"/>
      <c r="LL39" s="56"/>
      <c r="LM39" s="56"/>
      <c r="LN39" s="56"/>
      <c r="LO39" s="56"/>
      <c r="LP39" s="56"/>
      <c r="LQ39" s="56"/>
      <c r="LR39" s="56"/>
      <c r="LS39" s="56"/>
      <c r="LT39" s="56"/>
      <c r="LU39" s="56"/>
      <c r="LV39" s="56"/>
      <c r="LW39" s="56"/>
      <c r="LX39" s="56"/>
      <c r="LY39" s="56"/>
      <c r="LZ39" s="56"/>
      <c r="MA39" s="56"/>
      <c r="MB39" s="56"/>
      <c r="MC39" s="56"/>
      <c r="MD39" s="56"/>
      <c r="ME39" s="56"/>
      <c r="MF39" s="56"/>
      <c r="MG39" s="56"/>
      <c r="MH39" s="56"/>
      <c r="MI39" s="56"/>
      <c r="MJ39" s="56"/>
      <c r="MK39" s="56"/>
      <c r="ML39" s="56"/>
      <c r="MM39" s="56"/>
      <c r="MN39" s="56"/>
      <c r="MO39" s="56"/>
      <c r="MP39" s="56"/>
      <c r="MQ39" s="56"/>
      <c r="MR39" s="56"/>
      <c r="MS39" s="56"/>
      <c r="MT39" s="56"/>
      <c r="MU39" s="56"/>
      <c r="MV39" s="56"/>
      <c r="MW39" s="56"/>
      <c r="MX39" s="56"/>
      <c r="MY39" s="56"/>
      <c r="MZ39" s="56"/>
      <c r="NA39" s="56"/>
      <c r="NB39" s="56"/>
      <c r="NC39" s="56"/>
      <c r="ND39" s="56"/>
      <c r="NE39" s="56"/>
      <c r="NF39" s="56"/>
      <c r="NG39" s="56"/>
      <c r="NH39" s="56"/>
      <c r="NI39" s="56"/>
      <c r="NJ39" s="56"/>
      <c r="NK39" s="56"/>
      <c r="NL39" s="56"/>
      <c r="NM39" s="56"/>
      <c r="NN39" s="56"/>
      <c r="NO39" s="56"/>
      <c r="NP39" s="56"/>
      <c r="NQ39" s="56"/>
      <c r="NR39" s="56"/>
      <c r="NS39" s="56"/>
      <c r="NT39" s="56"/>
      <c r="NU39" s="56"/>
      <c r="NV39" s="56"/>
      <c r="NW39" s="56"/>
      <c r="NX39" s="56"/>
      <c r="NY39" s="56"/>
      <c r="NZ39" s="56"/>
      <c r="OA39" s="56"/>
      <c r="OB39" s="56"/>
      <c r="OC39" s="56"/>
      <c r="OD39" s="56"/>
      <c r="OE39" s="56"/>
      <c r="OF39" s="56"/>
      <c r="OG39" s="56"/>
      <c r="OH39" s="56"/>
      <c r="OI39" s="56"/>
      <c r="OJ39" s="56"/>
      <c r="OK39" s="56"/>
      <c r="OL39" s="56"/>
      <c r="OM39" s="56"/>
      <c r="ON39" s="56"/>
      <c r="OO39" s="56"/>
      <c r="OP39" s="56"/>
      <c r="OQ39" s="56"/>
      <c r="OR39" s="56"/>
      <c r="OS39" s="56"/>
      <c r="OT39" s="56"/>
      <c r="OU39" s="56"/>
      <c r="OV39" s="56"/>
      <c r="OW39" s="56"/>
      <c r="OX39" s="56"/>
      <c r="OY39" s="56"/>
      <c r="OZ39" s="56"/>
      <c r="PA39" s="56"/>
      <c r="PB39" s="56"/>
      <c r="PC39" s="56"/>
      <c r="PD39" s="56"/>
      <c r="PE39" s="56"/>
      <c r="PF39" s="56"/>
      <c r="PG39" s="56"/>
      <c r="PH39" s="56"/>
      <c r="PI39" s="56"/>
      <c r="PJ39" s="56"/>
      <c r="PK39" s="56"/>
      <c r="PL39" s="56"/>
      <c r="PM39" s="56"/>
      <c r="PN39" s="56"/>
      <c r="PO39" s="56"/>
      <c r="PP39" s="56"/>
      <c r="PQ39" s="56"/>
      <c r="PR39" s="56"/>
      <c r="PS39" s="56"/>
      <c r="PT39" s="56"/>
      <c r="PU39" s="56"/>
      <c r="PV39" s="56"/>
      <c r="PW39" s="56"/>
      <c r="PX39" s="56"/>
      <c r="PY39" s="56"/>
      <c r="PZ39" s="56"/>
      <c r="QA39" s="56"/>
      <c r="QB39" s="56"/>
      <c r="QC39" s="56"/>
      <c r="QD39" s="56"/>
      <c r="QE39" s="56"/>
      <c r="QF39" s="56"/>
      <c r="QG39" s="56"/>
      <c r="QH39" s="56"/>
      <c r="QI39" s="56"/>
      <c r="QJ39" s="56"/>
      <c r="QK39" s="56"/>
      <c r="QL39" s="56"/>
      <c r="QM39" s="56"/>
      <c r="QN39" s="56"/>
      <c r="QO39" s="56"/>
      <c r="QP39" s="56"/>
      <c r="QQ39" s="56"/>
      <c r="QR39" s="56"/>
      <c r="QS39" s="56"/>
      <c r="QT39" s="56"/>
      <c r="QU39" s="56"/>
      <c r="QV39" s="56"/>
      <c r="QW39" s="56"/>
      <c r="QX39" s="56"/>
      <c r="QY39" s="56"/>
      <c r="QZ39" s="56"/>
      <c r="RA39" s="56"/>
      <c r="RB39" s="56"/>
      <c r="RC39" s="56"/>
      <c r="RD39" s="56"/>
      <c r="RE39" s="56"/>
      <c r="RF39" s="56"/>
      <c r="RG39" s="56"/>
      <c r="RH39" s="56"/>
      <c r="RI39" s="56"/>
      <c r="RJ39" s="56"/>
      <c r="RK39" s="56"/>
      <c r="RL39" s="56"/>
      <c r="RM39" s="56"/>
      <c r="RN39" s="56"/>
      <c r="RO39" s="56"/>
      <c r="RP39" s="56"/>
      <c r="RQ39" s="56"/>
      <c r="RR39" s="56"/>
      <c r="RS39" s="56"/>
      <c r="RT39" s="56"/>
      <c r="RU39" s="56"/>
      <c r="RV39" s="56"/>
      <c r="RW39" s="56"/>
      <c r="RX39" s="56"/>
      <c r="RY39" s="56"/>
      <c r="RZ39" s="56"/>
      <c r="SA39" s="56"/>
      <c r="SB39" s="56"/>
      <c r="SC39" s="56"/>
      <c r="SD39" s="56"/>
      <c r="SE39" s="56"/>
      <c r="SF39" s="56"/>
      <c r="SG39" s="56"/>
      <c r="SH39" s="56"/>
      <c r="SI39" s="56"/>
      <c r="SJ39" s="56"/>
      <c r="SK39" s="56"/>
      <c r="SL39" s="56"/>
      <c r="SM39" s="56"/>
      <c r="SN39" s="56"/>
      <c r="SO39" s="56"/>
      <c r="SP39" s="56"/>
      <c r="SQ39" s="56"/>
      <c r="SR39" s="56"/>
      <c r="SS39" s="56"/>
      <c r="ST39" s="56"/>
      <c r="SU39" s="56"/>
      <c r="SV39" s="56"/>
      <c r="SW39" s="56"/>
      <c r="SX39" s="56"/>
      <c r="SY39" s="56"/>
      <c r="SZ39" s="56"/>
      <c r="TA39" s="56"/>
      <c r="TB39" s="56"/>
      <c r="TC39" s="56"/>
      <c r="TD39" s="56"/>
      <c r="TE39" s="56"/>
      <c r="TF39" s="56"/>
      <c r="TG39" s="56"/>
      <c r="TH39" s="56"/>
      <c r="TI39" s="56"/>
      <c r="TJ39" s="56"/>
      <c r="TK39" s="56"/>
      <c r="TL39" s="56"/>
      <c r="TM39" s="56"/>
      <c r="TN39" s="56"/>
      <c r="TO39" s="56"/>
      <c r="TP39" s="56"/>
      <c r="TQ39" s="56"/>
      <c r="TR39" s="56"/>
      <c r="TS39" s="56"/>
      <c r="TT39" s="56"/>
      <c r="TU39" s="56"/>
      <c r="TV39" s="56"/>
      <c r="TW39" s="56"/>
      <c r="TX39" s="56"/>
      <c r="TY39" s="56"/>
      <c r="TZ39" s="56"/>
      <c r="UA39" s="56"/>
      <c r="UB39" s="56"/>
      <c r="UC39" s="56"/>
      <c r="UD39" s="56"/>
      <c r="UE39" s="56"/>
      <c r="UF39" s="56"/>
      <c r="UG39" s="56"/>
      <c r="UH39" s="56"/>
      <c r="UI39" s="56"/>
      <c r="UJ39" s="56"/>
      <c r="UK39" s="56"/>
      <c r="UL39" s="56"/>
      <c r="UM39" s="56"/>
      <c r="UN39" s="56"/>
      <c r="UO39" s="56"/>
      <c r="UP39" s="56"/>
      <c r="UQ39" s="56"/>
      <c r="UR39" s="56"/>
      <c r="US39" s="56"/>
      <c r="UT39" s="56"/>
      <c r="UU39" s="56"/>
      <c r="UV39" s="56"/>
      <c r="UW39" s="56"/>
      <c r="UX39" s="56"/>
      <c r="UY39" s="56"/>
      <c r="UZ39" s="56"/>
      <c r="VA39" s="56"/>
      <c r="VB39" s="56"/>
      <c r="VC39" s="56"/>
      <c r="VD39" s="56"/>
      <c r="VE39" s="56"/>
      <c r="VF39" s="56"/>
      <c r="VG39" s="56"/>
      <c r="VH39" s="56"/>
      <c r="VI39" s="56"/>
      <c r="VJ39" s="56"/>
      <c r="VK39" s="56"/>
      <c r="VL39" s="56"/>
      <c r="VM39" s="56"/>
      <c r="VN39" s="56"/>
      <c r="VO39" s="56"/>
      <c r="VP39" s="56"/>
      <c r="VQ39" s="56"/>
      <c r="VR39" s="56"/>
      <c r="VS39" s="56"/>
      <c r="VT39" s="56"/>
      <c r="VU39" s="56"/>
      <c r="VV39" s="56"/>
      <c r="VW39" s="56"/>
      <c r="VX39" s="56"/>
      <c r="VY39" s="56"/>
      <c r="VZ39" s="56"/>
      <c r="WA39" s="56"/>
      <c r="WB39" s="56"/>
      <c r="WC39" s="56"/>
      <c r="WD39" s="56"/>
      <c r="WE39" s="56"/>
      <c r="WF39" s="56"/>
      <c r="WG39" s="56"/>
      <c r="WH39" s="56"/>
      <c r="WI39" s="56"/>
      <c r="WJ39" s="56"/>
      <c r="WK39" s="56"/>
      <c r="WL39" s="56"/>
      <c r="WM39" s="56"/>
      <c r="WN39" s="56"/>
      <c r="WO39" s="56"/>
      <c r="WP39" s="56"/>
      <c r="WQ39" s="56"/>
      <c r="WR39" s="56"/>
      <c r="WS39" s="56"/>
      <c r="WT39" s="56"/>
      <c r="WU39" s="56"/>
      <c r="WV39" s="56"/>
      <c r="WW39" s="56"/>
    </row>
    <row r="40" spans="1:621" s="61" customFormat="1" ht="176.25" outlineLevel="1">
      <c r="A40" s="47">
        <v>2</v>
      </c>
      <c r="B40" s="47"/>
      <c r="C40" s="41">
        <f>C39+1</f>
        <v>2</v>
      </c>
      <c r="D40" s="84" t="s">
        <v>132</v>
      </c>
      <c r="E40" s="59"/>
      <c r="F40" s="31">
        <v>32</v>
      </c>
      <c r="G40" s="33"/>
      <c r="H40" s="33"/>
      <c r="I40" s="59"/>
      <c r="J40" s="59"/>
      <c r="K40" s="59"/>
      <c r="L40" s="59"/>
      <c r="M40" s="59"/>
      <c r="N40" s="59"/>
      <c r="O40" s="59"/>
      <c r="P40" s="59"/>
      <c r="Q40" s="59"/>
      <c r="R40" s="42">
        <f>F40*G40</f>
        <v>0</v>
      </c>
      <c r="S40" s="59"/>
      <c r="T40" s="60"/>
      <c r="U40" s="60"/>
      <c r="V40" s="56"/>
      <c r="W40" s="60"/>
      <c r="X40" s="60"/>
      <c r="Y40" s="60"/>
      <c r="Z40" s="60"/>
      <c r="AA40" s="60"/>
      <c r="AB40" s="60"/>
      <c r="AC40" s="60"/>
      <c r="AD40" s="60"/>
      <c r="AE40" s="60"/>
      <c r="AF40" s="60"/>
      <c r="AG40" s="60"/>
      <c r="AH40" s="60"/>
      <c r="AI40" s="60"/>
      <c r="AJ40" s="60"/>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c r="HU40" s="56"/>
      <c r="HV40" s="56"/>
      <c r="HW40" s="56"/>
      <c r="HX40" s="56"/>
      <c r="HY40" s="56"/>
      <c r="HZ40" s="56"/>
      <c r="IA40" s="56"/>
      <c r="IB40" s="56"/>
      <c r="IC40" s="56"/>
      <c r="ID40" s="56"/>
      <c r="IE40" s="56"/>
      <c r="IF40" s="56"/>
      <c r="IG40" s="56"/>
      <c r="IH40" s="56"/>
      <c r="II40" s="56"/>
      <c r="IJ40" s="56"/>
      <c r="IK40" s="56"/>
      <c r="IL40" s="56"/>
      <c r="IM40" s="56"/>
      <c r="IN40" s="56"/>
      <c r="IO40" s="56"/>
      <c r="IP40" s="56"/>
      <c r="IQ40" s="56"/>
      <c r="IR40" s="56"/>
      <c r="IS40" s="56"/>
      <c r="IT40" s="56"/>
      <c r="IU40" s="56"/>
      <c r="IV40" s="56"/>
      <c r="IW40" s="56"/>
      <c r="IX40" s="56"/>
      <c r="IY40" s="56"/>
      <c r="IZ40" s="56"/>
      <c r="JA40" s="56"/>
      <c r="JB40" s="56"/>
      <c r="JC40" s="56"/>
      <c r="JD40" s="56"/>
      <c r="JE40" s="56"/>
      <c r="JF40" s="56"/>
      <c r="JG40" s="56"/>
      <c r="JH40" s="56"/>
      <c r="JI40" s="56"/>
      <c r="JJ40" s="56"/>
      <c r="JK40" s="56"/>
      <c r="JL40" s="56"/>
      <c r="JM40" s="56"/>
      <c r="JN40" s="56"/>
      <c r="JO40" s="56"/>
      <c r="JP40" s="56"/>
      <c r="JQ40" s="56"/>
      <c r="JR40" s="56"/>
      <c r="JS40" s="56"/>
      <c r="JT40" s="56"/>
      <c r="JU40" s="56"/>
      <c r="JV40" s="56"/>
      <c r="JW40" s="56"/>
      <c r="JX40" s="56"/>
      <c r="JY40" s="56"/>
      <c r="JZ40" s="56"/>
      <c r="KA40" s="56"/>
      <c r="KB40" s="56"/>
      <c r="KC40" s="56"/>
      <c r="KD40" s="56"/>
      <c r="KE40" s="56"/>
      <c r="KF40" s="56"/>
      <c r="KG40" s="56"/>
      <c r="KH40" s="56"/>
      <c r="KI40" s="56"/>
      <c r="KJ40" s="56"/>
      <c r="KK40" s="56"/>
      <c r="KL40" s="56"/>
      <c r="KM40" s="56"/>
      <c r="KN40" s="56"/>
      <c r="KO40" s="56"/>
      <c r="KP40" s="56"/>
      <c r="KQ40" s="56"/>
      <c r="KR40" s="56"/>
      <c r="KS40" s="56"/>
      <c r="KT40" s="56"/>
      <c r="KU40" s="56"/>
      <c r="KV40" s="56"/>
      <c r="KW40" s="56"/>
      <c r="KX40" s="56"/>
      <c r="KY40" s="56"/>
      <c r="KZ40" s="56"/>
      <c r="LA40" s="56"/>
      <c r="LB40" s="56"/>
      <c r="LC40" s="56"/>
      <c r="LD40" s="56"/>
      <c r="LE40" s="56"/>
      <c r="LF40" s="56"/>
      <c r="LG40" s="56"/>
      <c r="LH40" s="56"/>
      <c r="LI40" s="56"/>
      <c r="LJ40" s="56"/>
      <c r="LK40" s="56"/>
      <c r="LL40" s="56"/>
      <c r="LM40" s="56"/>
      <c r="LN40" s="56"/>
      <c r="LO40" s="56"/>
      <c r="LP40" s="56"/>
      <c r="LQ40" s="56"/>
      <c r="LR40" s="56"/>
      <c r="LS40" s="56"/>
      <c r="LT40" s="56"/>
      <c r="LU40" s="56"/>
      <c r="LV40" s="56"/>
      <c r="LW40" s="56"/>
      <c r="LX40" s="56"/>
      <c r="LY40" s="56"/>
      <c r="LZ40" s="56"/>
      <c r="MA40" s="56"/>
      <c r="MB40" s="56"/>
      <c r="MC40" s="56"/>
      <c r="MD40" s="56"/>
      <c r="ME40" s="56"/>
      <c r="MF40" s="56"/>
      <c r="MG40" s="56"/>
      <c r="MH40" s="56"/>
      <c r="MI40" s="56"/>
      <c r="MJ40" s="56"/>
      <c r="MK40" s="56"/>
      <c r="ML40" s="56"/>
      <c r="MM40" s="56"/>
      <c r="MN40" s="56"/>
      <c r="MO40" s="56"/>
      <c r="MP40" s="56"/>
      <c r="MQ40" s="56"/>
      <c r="MR40" s="56"/>
      <c r="MS40" s="56"/>
      <c r="MT40" s="56"/>
      <c r="MU40" s="56"/>
      <c r="MV40" s="56"/>
      <c r="MW40" s="56"/>
      <c r="MX40" s="56"/>
      <c r="MY40" s="56"/>
      <c r="MZ40" s="56"/>
      <c r="NA40" s="56"/>
      <c r="NB40" s="56"/>
      <c r="NC40" s="56"/>
      <c r="ND40" s="56"/>
      <c r="NE40" s="56"/>
      <c r="NF40" s="56"/>
      <c r="NG40" s="56"/>
      <c r="NH40" s="56"/>
      <c r="NI40" s="56"/>
      <c r="NJ40" s="56"/>
      <c r="NK40" s="56"/>
      <c r="NL40" s="56"/>
      <c r="NM40" s="56"/>
      <c r="NN40" s="56"/>
      <c r="NO40" s="56"/>
      <c r="NP40" s="56"/>
      <c r="NQ40" s="56"/>
      <c r="NR40" s="56"/>
      <c r="NS40" s="56"/>
      <c r="NT40" s="56"/>
      <c r="NU40" s="56"/>
      <c r="NV40" s="56"/>
      <c r="NW40" s="56"/>
      <c r="NX40" s="56"/>
      <c r="NY40" s="56"/>
      <c r="NZ40" s="56"/>
      <c r="OA40" s="56"/>
      <c r="OB40" s="56"/>
      <c r="OC40" s="56"/>
      <c r="OD40" s="56"/>
      <c r="OE40" s="56"/>
      <c r="OF40" s="56"/>
      <c r="OG40" s="56"/>
      <c r="OH40" s="56"/>
      <c r="OI40" s="56"/>
      <c r="OJ40" s="56"/>
      <c r="OK40" s="56"/>
      <c r="OL40" s="56"/>
      <c r="OM40" s="56"/>
      <c r="ON40" s="56"/>
      <c r="OO40" s="56"/>
      <c r="OP40" s="56"/>
      <c r="OQ40" s="56"/>
      <c r="OR40" s="56"/>
      <c r="OS40" s="56"/>
      <c r="OT40" s="56"/>
      <c r="OU40" s="56"/>
      <c r="OV40" s="56"/>
      <c r="OW40" s="56"/>
      <c r="OX40" s="56"/>
      <c r="OY40" s="56"/>
      <c r="OZ40" s="56"/>
      <c r="PA40" s="56"/>
      <c r="PB40" s="56"/>
      <c r="PC40" s="56"/>
      <c r="PD40" s="56"/>
      <c r="PE40" s="56"/>
      <c r="PF40" s="56"/>
      <c r="PG40" s="56"/>
      <c r="PH40" s="56"/>
      <c r="PI40" s="56"/>
      <c r="PJ40" s="56"/>
      <c r="PK40" s="56"/>
      <c r="PL40" s="56"/>
      <c r="PM40" s="56"/>
      <c r="PN40" s="56"/>
      <c r="PO40" s="56"/>
      <c r="PP40" s="56"/>
      <c r="PQ40" s="56"/>
      <c r="PR40" s="56"/>
      <c r="PS40" s="56"/>
      <c r="PT40" s="56"/>
      <c r="PU40" s="56"/>
      <c r="PV40" s="56"/>
      <c r="PW40" s="56"/>
      <c r="PX40" s="56"/>
      <c r="PY40" s="56"/>
      <c r="PZ40" s="56"/>
      <c r="QA40" s="56"/>
      <c r="QB40" s="56"/>
      <c r="QC40" s="56"/>
      <c r="QD40" s="56"/>
      <c r="QE40" s="56"/>
      <c r="QF40" s="56"/>
      <c r="QG40" s="56"/>
      <c r="QH40" s="56"/>
      <c r="QI40" s="56"/>
      <c r="QJ40" s="56"/>
      <c r="QK40" s="56"/>
      <c r="QL40" s="56"/>
      <c r="QM40" s="56"/>
      <c r="QN40" s="56"/>
      <c r="QO40" s="56"/>
      <c r="QP40" s="56"/>
      <c r="QQ40" s="56"/>
      <c r="QR40" s="56"/>
      <c r="QS40" s="56"/>
      <c r="QT40" s="56"/>
      <c r="QU40" s="56"/>
      <c r="QV40" s="56"/>
      <c r="QW40" s="56"/>
      <c r="QX40" s="56"/>
      <c r="QY40" s="56"/>
      <c r="QZ40" s="56"/>
      <c r="RA40" s="56"/>
      <c r="RB40" s="56"/>
      <c r="RC40" s="56"/>
      <c r="RD40" s="56"/>
      <c r="RE40" s="56"/>
      <c r="RF40" s="56"/>
      <c r="RG40" s="56"/>
      <c r="RH40" s="56"/>
      <c r="RI40" s="56"/>
      <c r="RJ40" s="56"/>
      <c r="RK40" s="56"/>
      <c r="RL40" s="56"/>
      <c r="RM40" s="56"/>
      <c r="RN40" s="56"/>
      <c r="RO40" s="56"/>
      <c r="RP40" s="56"/>
      <c r="RQ40" s="56"/>
      <c r="RR40" s="56"/>
      <c r="RS40" s="56"/>
      <c r="RT40" s="56"/>
      <c r="RU40" s="56"/>
      <c r="RV40" s="56"/>
      <c r="RW40" s="56"/>
      <c r="RX40" s="56"/>
      <c r="RY40" s="56"/>
      <c r="RZ40" s="56"/>
      <c r="SA40" s="56"/>
      <c r="SB40" s="56"/>
      <c r="SC40" s="56"/>
      <c r="SD40" s="56"/>
      <c r="SE40" s="56"/>
      <c r="SF40" s="56"/>
      <c r="SG40" s="56"/>
      <c r="SH40" s="56"/>
      <c r="SI40" s="56"/>
      <c r="SJ40" s="56"/>
      <c r="SK40" s="56"/>
      <c r="SL40" s="56"/>
      <c r="SM40" s="56"/>
      <c r="SN40" s="56"/>
      <c r="SO40" s="56"/>
      <c r="SP40" s="56"/>
      <c r="SQ40" s="56"/>
      <c r="SR40" s="56"/>
      <c r="SS40" s="56"/>
      <c r="ST40" s="56"/>
      <c r="SU40" s="56"/>
      <c r="SV40" s="56"/>
      <c r="SW40" s="56"/>
      <c r="SX40" s="56"/>
      <c r="SY40" s="56"/>
      <c r="SZ40" s="56"/>
      <c r="TA40" s="56"/>
      <c r="TB40" s="56"/>
      <c r="TC40" s="56"/>
      <c r="TD40" s="56"/>
      <c r="TE40" s="56"/>
      <c r="TF40" s="56"/>
      <c r="TG40" s="56"/>
      <c r="TH40" s="56"/>
      <c r="TI40" s="56"/>
      <c r="TJ40" s="56"/>
      <c r="TK40" s="56"/>
      <c r="TL40" s="56"/>
      <c r="TM40" s="56"/>
      <c r="TN40" s="56"/>
      <c r="TO40" s="56"/>
      <c r="TP40" s="56"/>
      <c r="TQ40" s="56"/>
      <c r="TR40" s="56"/>
      <c r="TS40" s="56"/>
      <c r="TT40" s="56"/>
      <c r="TU40" s="56"/>
      <c r="TV40" s="56"/>
      <c r="TW40" s="56"/>
      <c r="TX40" s="56"/>
      <c r="TY40" s="56"/>
      <c r="TZ40" s="56"/>
      <c r="UA40" s="56"/>
      <c r="UB40" s="56"/>
      <c r="UC40" s="56"/>
      <c r="UD40" s="56"/>
      <c r="UE40" s="56"/>
      <c r="UF40" s="56"/>
      <c r="UG40" s="56"/>
      <c r="UH40" s="56"/>
      <c r="UI40" s="56"/>
      <c r="UJ40" s="56"/>
      <c r="UK40" s="56"/>
      <c r="UL40" s="56"/>
      <c r="UM40" s="56"/>
      <c r="UN40" s="56"/>
      <c r="UO40" s="56"/>
      <c r="UP40" s="56"/>
      <c r="UQ40" s="56"/>
      <c r="UR40" s="56"/>
      <c r="US40" s="56"/>
      <c r="UT40" s="56"/>
      <c r="UU40" s="56"/>
      <c r="UV40" s="56"/>
      <c r="UW40" s="56"/>
      <c r="UX40" s="56"/>
      <c r="UY40" s="56"/>
      <c r="UZ40" s="56"/>
      <c r="VA40" s="56"/>
      <c r="VB40" s="56"/>
      <c r="VC40" s="56"/>
      <c r="VD40" s="56"/>
      <c r="VE40" s="56"/>
      <c r="VF40" s="56"/>
      <c r="VG40" s="56"/>
      <c r="VH40" s="56"/>
      <c r="VI40" s="56"/>
      <c r="VJ40" s="56"/>
      <c r="VK40" s="56"/>
      <c r="VL40" s="56"/>
      <c r="VM40" s="56"/>
      <c r="VN40" s="56"/>
      <c r="VO40" s="56"/>
      <c r="VP40" s="56"/>
      <c r="VQ40" s="56"/>
      <c r="VR40" s="56"/>
      <c r="VS40" s="56"/>
      <c r="VT40" s="56"/>
      <c r="VU40" s="56"/>
      <c r="VV40" s="56"/>
      <c r="VW40" s="56"/>
      <c r="VX40" s="56"/>
      <c r="VY40" s="56"/>
      <c r="VZ40" s="56"/>
      <c r="WA40" s="56"/>
      <c r="WB40" s="56"/>
      <c r="WC40" s="56"/>
      <c r="WD40" s="56"/>
      <c r="WE40" s="56"/>
      <c r="WF40" s="56"/>
      <c r="WG40" s="56"/>
      <c r="WH40" s="56"/>
      <c r="WI40" s="56"/>
      <c r="WJ40" s="56"/>
      <c r="WK40" s="56"/>
      <c r="WL40" s="56"/>
      <c r="WM40" s="56"/>
      <c r="WN40" s="56"/>
      <c r="WO40" s="56"/>
      <c r="WP40" s="56"/>
      <c r="WQ40" s="56"/>
      <c r="WR40" s="56"/>
      <c r="WS40" s="56"/>
      <c r="WT40" s="56"/>
      <c r="WU40" s="56"/>
      <c r="WV40" s="56"/>
      <c r="WW40" s="56"/>
    </row>
    <row r="41" spans="1:621" s="61" customFormat="1" ht="35.25" customHeight="1" outlineLevel="1">
      <c r="A41" s="47">
        <f t="shared" ref="A41:C42" si="4">A40+1</f>
        <v>3</v>
      </c>
      <c r="B41" s="47"/>
      <c r="C41" s="41">
        <f t="shared" si="4"/>
        <v>3</v>
      </c>
      <c r="D41" s="83" t="s">
        <v>59</v>
      </c>
      <c r="E41" s="59"/>
      <c r="F41" s="31">
        <v>28</v>
      </c>
      <c r="G41" s="33"/>
      <c r="H41" s="33"/>
      <c r="I41" s="59"/>
      <c r="J41" s="59"/>
      <c r="K41" s="59"/>
      <c r="L41" s="59"/>
      <c r="M41" s="59"/>
      <c r="N41" s="59"/>
      <c r="O41" s="59"/>
      <c r="P41" s="59"/>
      <c r="Q41" s="59"/>
      <c r="R41" s="42">
        <f>F41*G41</f>
        <v>0</v>
      </c>
      <c r="S41" s="59"/>
      <c r="T41" s="60"/>
      <c r="U41" s="60"/>
      <c r="V41" s="56"/>
      <c r="W41" s="60"/>
      <c r="X41" s="60"/>
      <c r="Y41" s="60"/>
      <c r="Z41" s="60"/>
      <c r="AA41" s="60"/>
      <c r="AB41" s="60"/>
      <c r="AC41" s="60"/>
      <c r="AD41" s="60"/>
      <c r="AE41" s="60"/>
      <c r="AF41" s="60"/>
      <c r="AG41" s="60"/>
      <c r="AH41" s="60"/>
      <c r="AI41" s="60"/>
      <c r="AJ41" s="60"/>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c r="HU41" s="56"/>
      <c r="HV41" s="56"/>
      <c r="HW41" s="56"/>
      <c r="HX41" s="56"/>
      <c r="HY41" s="56"/>
      <c r="HZ41" s="56"/>
      <c r="IA41" s="56"/>
      <c r="IB41" s="56"/>
      <c r="IC41" s="56"/>
      <c r="ID41" s="56"/>
      <c r="IE41" s="56"/>
      <c r="IF41" s="56"/>
      <c r="IG41" s="56"/>
      <c r="IH41" s="56"/>
      <c r="II41" s="56"/>
      <c r="IJ41" s="56"/>
      <c r="IK41" s="56"/>
      <c r="IL41" s="56"/>
      <c r="IM41" s="56"/>
      <c r="IN41" s="56"/>
      <c r="IO41" s="56"/>
      <c r="IP41" s="56"/>
      <c r="IQ41" s="56"/>
      <c r="IR41" s="56"/>
      <c r="IS41" s="56"/>
      <c r="IT41" s="56"/>
      <c r="IU41" s="56"/>
      <c r="IV41" s="56"/>
      <c r="IW41" s="56"/>
      <c r="IX41" s="56"/>
      <c r="IY41" s="56"/>
      <c r="IZ41" s="56"/>
      <c r="JA41" s="56"/>
      <c r="JB41" s="56"/>
      <c r="JC41" s="56"/>
      <c r="JD41" s="56"/>
      <c r="JE41" s="56"/>
      <c r="JF41" s="56"/>
      <c r="JG41" s="56"/>
      <c r="JH41" s="56"/>
      <c r="JI41" s="56"/>
      <c r="JJ41" s="56"/>
      <c r="JK41" s="56"/>
      <c r="JL41" s="56"/>
      <c r="JM41" s="56"/>
      <c r="JN41" s="56"/>
      <c r="JO41" s="56"/>
      <c r="JP41" s="56"/>
      <c r="JQ41" s="56"/>
      <c r="JR41" s="56"/>
      <c r="JS41" s="56"/>
      <c r="JT41" s="56"/>
      <c r="JU41" s="56"/>
      <c r="JV41" s="56"/>
      <c r="JW41" s="56"/>
      <c r="JX41" s="56"/>
      <c r="JY41" s="56"/>
      <c r="JZ41" s="56"/>
      <c r="KA41" s="56"/>
      <c r="KB41" s="56"/>
      <c r="KC41" s="56"/>
      <c r="KD41" s="56"/>
      <c r="KE41" s="56"/>
      <c r="KF41" s="56"/>
      <c r="KG41" s="56"/>
      <c r="KH41" s="56"/>
      <c r="KI41" s="56"/>
      <c r="KJ41" s="56"/>
      <c r="KK41" s="56"/>
      <c r="KL41" s="56"/>
      <c r="KM41" s="56"/>
      <c r="KN41" s="56"/>
      <c r="KO41" s="56"/>
      <c r="KP41" s="56"/>
      <c r="KQ41" s="56"/>
      <c r="KR41" s="56"/>
      <c r="KS41" s="56"/>
      <c r="KT41" s="56"/>
      <c r="KU41" s="56"/>
      <c r="KV41" s="56"/>
      <c r="KW41" s="56"/>
      <c r="KX41" s="56"/>
      <c r="KY41" s="56"/>
      <c r="KZ41" s="56"/>
      <c r="LA41" s="56"/>
      <c r="LB41" s="56"/>
      <c r="LC41" s="56"/>
      <c r="LD41" s="56"/>
      <c r="LE41" s="56"/>
      <c r="LF41" s="56"/>
      <c r="LG41" s="56"/>
      <c r="LH41" s="56"/>
      <c r="LI41" s="56"/>
      <c r="LJ41" s="56"/>
      <c r="LK41" s="56"/>
      <c r="LL41" s="56"/>
      <c r="LM41" s="56"/>
      <c r="LN41" s="56"/>
      <c r="LO41" s="56"/>
      <c r="LP41" s="56"/>
      <c r="LQ41" s="56"/>
      <c r="LR41" s="56"/>
      <c r="LS41" s="56"/>
      <c r="LT41" s="56"/>
      <c r="LU41" s="56"/>
      <c r="LV41" s="56"/>
      <c r="LW41" s="56"/>
      <c r="LX41" s="56"/>
      <c r="LY41" s="56"/>
      <c r="LZ41" s="56"/>
      <c r="MA41" s="56"/>
      <c r="MB41" s="56"/>
      <c r="MC41" s="56"/>
      <c r="MD41" s="56"/>
      <c r="ME41" s="56"/>
      <c r="MF41" s="56"/>
      <c r="MG41" s="56"/>
      <c r="MH41" s="56"/>
      <c r="MI41" s="56"/>
      <c r="MJ41" s="56"/>
      <c r="MK41" s="56"/>
      <c r="ML41" s="56"/>
      <c r="MM41" s="56"/>
      <c r="MN41" s="56"/>
      <c r="MO41" s="56"/>
      <c r="MP41" s="56"/>
      <c r="MQ41" s="56"/>
      <c r="MR41" s="56"/>
      <c r="MS41" s="56"/>
      <c r="MT41" s="56"/>
      <c r="MU41" s="56"/>
      <c r="MV41" s="56"/>
      <c r="MW41" s="56"/>
      <c r="MX41" s="56"/>
      <c r="MY41" s="56"/>
      <c r="MZ41" s="56"/>
      <c r="NA41" s="56"/>
      <c r="NB41" s="56"/>
      <c r="NC41" s="56"/>
      <c r="ND41" s="56"/>
      <c r="NE41" s="56"/>
      <c r="NF41" s="56"/>
      <c r="NG41" s="56"/>
      <c r="NH41" s="56"/>
      <c r="NI41" s="56"/>
      <c r="NJ41" s="56"/>
      <c r="NK41" s="56"/>
      <c r="NL41" s="56"/>
      <c r="NM41" s="56"/>
      <c r="NN41" s="56"/>
      <c r="NO41" s="56"/>
      <c r="NP41" s="56"/>
      <c r="NQ41" s="56"/>
      <c r="NR41" s="56"/>
      <c r="NS41" s="56"/>
      <c r="NT41" s="56"/>
      <c r="NU41" s="56"/>
      <c r="NV41" s="56"/>
      <c r="NW41" s="56"/>
      <c r="NX41" s="56"/>
      <c r="NY41" s="56"/>
      <c r="NZ41" s="56"/>
      <c r="OA41" s="56"/>
      <c r="OB41" s="56"/>
      <c r="OC41" s="56"/>
      <c r="OD41" s="56"/>
      <c r="OE41" s="56"/>
      <c r="OF41" s="56"/>
      <c r="OG41" s="56"/>
      <c r="OH41" s="56"/>
      <c r="OI41" s="56"/>
      <c r="OJ41" s="56"/>
      <c r="OK41" s="56"/>
      <c r="OL41" s="56"/>
      <c r="OM41" s="56"/>
      <c r="ON41" s="56"/>
      <c r="OO41" s="56"/>
      <c r="OP41" s="56"/>
      <c r="OQ41" s="56"/>
      <c r="OR41" s="56"/>
      <c r="OS41" s="56"/>
      <c r="OT41" s="56"/>
      <c r="OU41" s="56"/>
      <c r="OV41" s="56"/>
      <c r="OW41" s="56"/>
      <c r="OX41" s="56"/>
      <c r="OY41" s="56"/>
      <c r="OZ41" s="56"/>
      <c r="PA41" s="56"/>
      <c r="PB41" s="56"/>
      <c r="PC41" s="56"/>
      <c r="PD41" s="56"/>
      <c r="PE41" s="56"/>
      <c r="PF41" s="56"/>
      <c r="PG41" s="56"/>
      <c r="PH41" s="56"/>
      <c r="PI41" s="56"/>
      <c r="PJ41" s="56"/>
      <c r="PK41" s="56"/>
      <c r="PL41" s="56"/>
      <c r="PM41" s="56"/>
      <c r="PN41" s="56"/>
      <c r="PO41" s="56"/>
      <c r="PP41" s="56"/>
      <c r="PQ41" s="56"/>
      <c r="PR41" s="56"/>
      <c r="PS41" s="56"/>
      <c r="PT41" s="56"/>
      <c r="PU41" s="56"/>
      <c r="PV41" s="56"/>
      <c r="PW41" s="56"/>
      <c r="PX41" s="56"/>
      <c r="PY41" s="56"/>
      <c r="PZ41" s="56"/>
      <c r="QA41" s="56"/>
      <c r="QB41" s="56"/>
      <c r="QC41" s="56"/>
      <c r="QD41" s="56"/>
      <c r="QE41" s="56"/>
      <c r="QF41" s="56"/>
      <c r="QG41" s="56"/>
      <c r="QH41" s="56"/>
      <c r="QI41" s="56"/>
      <c r="QJ41" s="56"/>
      <c r="QK41" s="56"/>
      <c r="QL41" s="56"/>
      <c r="QM41" s="56"/>
      <c r="QN41" s="56"/>
      <c r="QO41" s="56"/>
      <c r="QP41" s="56"/>
      <c r="QQ41" s="56"/>
      <c r="QR41" s="56"/>
      <c r="QS41" s="56"/>
      <c r="QT41" s="56"/>
      <c r="QU41" s="56"/>
      <c r="QV41" s="56"/>
      <c r="QW41" s="56"/>
      <c r="QX41" s="56"/>
      <c r="QY41" s="56"/>
      <c r="QZ41" s="56"/>
      <c r="RA41" s="56"/>
      <c r="RB41" s="56"/>
      <c r="RC41" s="56"/>
      <c r="RD41" s="56"/>
      <c r="RE41" s="56"/>
      <c r="RF41" s="56"/>
      <c r="RG41" s="56"/>
      <c r="RH41" s="56"/>
      <c r="RI41" s="56"/>
      <c r="RJ41" s="56"/>
      <c r="RK41" s="56"/>
      <c r="RL41" s="56"/>
      <c r="RM41" s="56"/>
      <c r="RN41" s="56"/>
      <c r="RO41" s="56"/>
      <c r="RP41" s="56"/>
      <c r="RQ41" s="56"/>
      <c r="RR41" s="56"/>
      <c r="RS41" s="56"/>
      <c r="RT41" s="56"/>
      <c r="RU41" s="56"/>
      <c r="RV41" s="56"/>
      <c r="RW41" s="56"/>
      <c r="RX41" s="56"/>
      <c r="RY41" s="56"/>
      <c r="RZ41" s="56"/>
      <c r="SA41" s="56"/>
      <c r="SB41" s="56"/>
      <c r="SC41" s="56"/>
      <c r="SD41" s="56"/>
      <c r="SE41" s="56"/>
      <c r="SF41" s="56"/>
      <c r="SG41" s="56"/>
      <c r="SH41" s="56"/>
      <c r="SI41" s="56"/>
      <c r="SJ41" s="56"/>
      <c r="SK41" s="56"/>
      <c r="SL41" s="56"/>
      <c r="SM41" s="56"/>
      <c r="SN41" s="56"/>
      <c r="SO41" s="56"/>
      <c r="SP41" s="56"/>
      <c r="SQ41" s="56"/>
      <c r="SR41" s="56"/>
      <c r="SS41" s="56"/>
      <c r="ST41" s="56"/>
      <c r="SU41" s="56"/>
      <c r="SV41" s="56"/>
      <c r="SW41" s="56"/>
      <c r="SX41" s="56"/>
      <c r="SY41" s="56"/>
      <c r="SZ41" s="56"/>
      <c r="TA41" s="56"/>
      <c r="TB41" s="56"/>
      <c r="TC41" s="56"/>
      <c r="TD41" s="56"/>
      <c r="TE41" s="56"/>
      <c r="TF41" s="56"/>
      <c r="TG41" s="56"/>
      <c r="TH41" s="56"/>
      <c r="TI41" s="56"/>
      <c r="TJ41" s="56"/>
      <c r="TK41" s="56"/>
      <c r="TL41" s="56"/>
      <c r="TM41" s="56"/>
      <c r="TN41" s="56"/>
      <c r="TO41" s="56"/>
      <c r="TP41" s="56"/>
      <c r="TQ41" s="56"/>
      <c r="TR41" s="56"/>
      <c r="TS41" s="56"/>
      <c r="TT41" s="56"/>
      <c r="TU41" s="56"/>
      <c r="TV41" s="56"/>
      <c r="TW41" s="56"/>
      <c r="TX41" s="56"/>
      <c r="TY41" s="56"/>
      <c r="TZ41" s="56"/>
      <c r="UA41" s="56"/>
      <c r="UB41" s="56"/>
      <c r="UC41" s="56"/>
      <c r="UD41" s="56"/>
      <c r="UE41" s="56"/>
      <c r="UF41" s="56"/>
      <c r="UG41" s="56"/>
      <c r="UH41" s="56"/>
      <c r="UI41" s="56"/>
      <c r="UJ41" s="56"/>
      <c r="UK41" s="56"/>
      <c r="UL41" s="56"/>
      <c r="UM41" s="56"/>
      <c r="UN41" s="56"/>
      <c r="UO41" s="56"/>
      <c r="UP41" s="56"/>
      <c r="UQ41" s="56"/>
      <c r="UR41" s="56"/>
      <c r="US41" s="56"/>
      <c r="UT41" s="56"/>
      <c r="UU41" s="56"/>
      <c r="UV41" s="56"/>
      <c r="UW41" s="56"/>
      <c r="UX41" s="56"/>
      <c r="UY41" s="56"/>
      <c r="UZ41" s="56"/>
      <c r="VA41" s="56"/>
      <c r="VB41" s="56"/>
      <c r="VC41" s="56"/>
      <c r="VD41" s="56"/>
      <c r="VE41" s="56"/>
      <c r="VF41" s="56"/>
      <c r="VG41" s="56"/>
      <c r="VH41" s="56"/>
      <c r="VI41" s="56"/>
      <c r="VJ41" s="56"/>
      <c r="VK41" s="56"/>
      <c r="VL41" s="56"/>
      <c r="VM41" s="56"/>
      <c r="VN41" s="56"/>
      <c r="VO41" s="56"/>
      <c r="VP41" s="56"/>
      <c r="VQ41" s="56"/>
      <c r="VR41" s="56"/>
      <c r="VS41" s="56"/>
      <c r="VT41" s="56"/>
      <c r="VU41" s="56"/>
      <c r="VV41" s="56"/>
      <c r="VW41" s="56"/>
      <c r="VX41" s="56"/>
      <c r="VY41" s="56"/>
      <c r="VZ41" s="56"/>
      <c r="WA41" s="56"/>
      <c r="WB41" s="56"/>
      <c r="WC41" s="56"/>
      <c r="WD41" s="56"/>
      <c r="WE41" s="56"/>
      <c r="WF41" s="56"/>
      <c r="WG41" s="56"/>
      <c r="WH41" s="56"/>
      <c r="WI41" s="56"/>
      <c r="WJ41" s="56"/>
      <c r="WK41" s="56"/>
      <c r="WL41" s="56"/>
      <c r="WM41" s="56"/>
      <c r="WN41" s="56"/>
      <c r="WO41" s="56"/>
      <c r="WP41" s="56"/>
      <c r="WQ41" s="56"/>
      <c r="WR41" s="56"/>
      <c r="WS41" s="56"/>
      <c r="WT41" s="56"/>
      <c r="WU41" s="56"/>
      <c r="WV41" s="56"/>
      <c r="WW41" s="56"/>
    </row>
    <row r="42" spans="1:621" s="61" customFormat="1" ht="66" customHeight="1" outlineLevel="1">
      <c r="A42" s="47">
        <f t="shared" si="4"/>
        <v>4</v>
      </c>
      <c r="B42" s="47"/>
      <c r="C42" s="41">
        <f t="shared" si="4"/>
        <v>4</v>
      </c>
      <c r="D42" s="83" t="s">
        <v>60</v>
      </c>
      <c r="E42" s="59"/>
      <c r="F42" s="31">
        <v>70</v>
      </c>
      <c r="G42" s="33"/>
      <c r="H42" s="33"/>
      <c r="I42" s="59"/>
      <c r="J42" s="59"/>
      <c r="K42" s="59"/>
      <c r="L42" s="59"/>
      <c r="M42" s="59"/>
      <c r="N42" s="59"/>
      <c r="O42" s="59"/>
      <c r="P42" s="59"/>
      <c r="Q42" s="59"/>
      <c r="R42" s="42">
        <f>F42*G42</f>
        <v>0</v>
      </c>
      <c r="S42" s="59"/>
      <c r="T42" s="60"/>
      <c r="U42" s="92"/>
      <c r="V42" s="56"/>
      <c r="W42" s="60"/>
      <c r="X42" s="60"/>
      <c r="Y42" s="60"/>
      <c r="Z42" s="60"/>
      <c r="AA42" s="60"/>
      <c r="AB42" s="60"/>
      <c r="AC42" s="60"/>
      <c r="AD42" s="60"/>
      <c r="AE42" s="60"/>
      <c r="AF42" s="60"/>
      <c r="AG42" s="60"/>
      <c r="AH42" s="60"/>
      <c r="AI42" s="60"/>
      <c r="AJ42" s="60"/>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c r="HU42" s="56"/>
      <c r="HV42" s="56"/>
      <c r="HW42" s="56"/>
      <c r="HX42" s="56"/>
      <c r="HY42" s="56"/>
      <c r="HZ42" s="56"/>
      <c r="IA42" s="56"/>
      <c r="IB42" s="56"/>
      <c r="IC42" s="56"/>
      <c r="ID42" s="56"/>
      <c r="IE42" s="56"/>
      <c r="IF42" s="56"/>
      <c r="IG42" s="56"/>
      <c r="IH42" s="56"/>
      <c r="II42" s="56"/>
      <c r="IJ42" s="56"/>
      <c r="IK42" s="56"/>
      <c r="IL42" s="56"/>
      <c r="IM42" s="56"/>
      <c r="IN42" s="56"/>
      <c r="IO42" s="56"/>
      <c r="IP42" s="56"/>
      <c r="IQ42" s="56"/>
      <c r="IR42" s="56"/>
      <c r="IS42" s="56"/>
      <c r="IT42" s="56"/>
      <c r="IU42" s="56"/>
      <c r="IV42" s="56"/>
      <c r="IW42" s="56"/>
      <c r="IX42" s="56"/>
      <c r="IY42" s="56"/>
      <c r="IZ42" s="56"/>
      <c r="JA42" s="56"/>
      <c r="JB42" s="56"/>
      <c r="JC42" s="56"/>
      <c r="JD42" s="56"/>
      <c r="JE42" s="56"/>
      <c r="JF42" s="56"/>
      <c r="JG42" s="56"/>
      <c r="JH42" s="56"/>
      <c r="JI42" s="56"/>
      <c r="JJ42" s="56"/>
      <c r="JK42" s="56"/>
      <c r="JL42" s="56"/>
      <c r="JM42" s="56"/>
      <c r="JN42" s="56"/>
      <c r="JO42" s="56"/>
      <c r="JP42" s="56"/>
      <c r="JQ42" s="56"/>
      <c r="JR42" s="56"/>
      <c r="JS42" s="56"/>
      <c r="JT42" s="56"/>
      <c r="JU42" s="56"/>
      <c r="JV42" s="56"/>
      <c r="JW42" s="56"/>
      <c r="JX42" s="56"/>
      <c r="JY42" s="56"/>
      <c r="JZ42" s="56"/>
      <c r="KA42" s="56"/>
      <c r="KB42" s="56"/>
      <c r="KC42" s="56"/>
      <c r="KD42" s="56"/>
      <c r="KE42" s="56"/>
      <c r="KF42" s="56"/>
      <c r="KG42" s="56"/>
      <c r="KH42" s="56"/>
      <c r="KI42" s="56"/>
      <c r="KJ42" s="56"/>
      <c r="KK42" s="56"/>
      <c r="KL42" s="56"/>
      <c r="KM42" s="56"/>
      <c r="KN42" s="56"/>
      <c r="KO42" s="56"/>
      <c r="KP42" s="56"/>
      <c r="KQ42" s="56"/>
      <c r="KR42" s="56"/>
      <c r="KS42" s="56"/>
      <c r="KT42" s="56"/>
      <c r="KU42" s="56"/>
      <c r="KV42" s="56"/>
      <c r="KW42" s="56"/>
      <c r="KX42" s="56"/>
      <c r="KY42" s="56"/>
      <c r="KZ42" s="56"/>
      <c r="LA42" s="56"/>
      <c r="LB42" s="56"/>
      <c r="LC42" s="56"/>
      <c r="LD42" s="56"/>
      <c r="LE42" s="56"/>
      <c r="LF42" s="56"/>
      <c r="LG42" s="56"/>
      <c r="LH42" s="56"/>
      <c r="LI42" s="56"/>
      <c r="LJ42" s="56"/>
      <c r="LK42" s="56"/>
      <c r="LL42" s="56"/>
      <c r="LM42" s="56"/>
      <c r="LN42" s="56"/>
      <c r="LO42" s="56"/>
      <c r="LP42" s="56"/>
      <c r="LQ42" s="56"/>
      <c r="LR42" s="56"/>
      <c r="LS42" s="56"/>
      <c r="LT42" s="56"/>
      <c r="LU42" s="56"/>
      <c r="LV42" s="56"/>
      <c r="LW42" s="56"/>
      <c r="LX42" s="56"/>
      <c r="LY42" s="56"/>
      <c r="LZ42" s="56"/>
      <c r="MA42" s="56"/>
      <c r="MB42" s="56"/>
      <c r="MC42" s="56"/>
      <c r="MD42" s="56"/>
      <c r="ME42" s="56"/>
      <c r="MF42" s="56"/>
      <c r="MG42" s="56"/>
      <c r="MH42" s="56"/>
      <c r="MI42" s="56"/>
      <c r="MJ42" s="56"/>
      <c r="MK42" s="56"/>
      <c r="ML42" s="56"/>
      <c r="MM42" s="56"/>
      <c r="MN42" s="56"/>
      <c r="MO42" s="56"/>
      <c r="MP42" s="56"/>
      <c r="MQ42" s="56"/>
      <c r="MR42" s="56"/>
      <c r="MS42" s="56"/>
      <c r="MT42" s="56"/>
      <c r="MU42" s="56"/>
      <c r="MV42" s="56"/>
      <c r="MW42" s="56"/>
      <c r="MX42" s="56"/>
      <c r="MY42" s="56"/>
      <c r="MZ42" s="56"/>
      <c r="NA42" s="56"/>
      <c r="NB42" s="56"/>
      <c r="NC42" s="56"/>
      <c r="ND42" s="56"/>
      <c r="NE42" s="56"/>
      <c r="NF42" s="56"/>
      <c r="NG42" s="56"/>
      <c r="NH42" s="56"/>
      <c r="NI42" s="56"/>
      <c r="NJ42" s="56"/>
      <c r="NK42" s="56"/>
      <c r="NL42" s="56"/>
      <c r="NM42" s="56"/>
      <c r="NN42" s="56"/>
      <c r="NO42" s="56"/>
      <c r="NP42" s="56"/>
      <c r="NQ42" s="56"/>
      <c r="NR42" s="56"/>
      <c r="NS42" s="56"/>
      <c r="NT42" s="56"/>
      <c r="NU42" s="56"/>
      <c r="NV42" s="56"/>
      <c r="NW42" s="56"/>
      <c r="NX42" s="56"/>
      <c r="NY42" s="56"/>
      <c r="NZ42" s="56"/>
      <c r="OA42" s="56"/>
      <c r="OB42" s="56"/>
      <c r="OC42" s="56"/>
      <c r="OD42" s="56"/>
      <c r="OE42" s="56"/>
      <c r="OF42" s="56"/>
      <c r="OG42" s="56"/>
      <c r="OH42" s="56"/>
      <c r="OI42" s="56"/>
      <c r="OJ42" s="56"/>
      <c r="OK42" s="56"/>
      <c r="OL42" s="56"/>
      <c r="OM42" s="56"/>
      <c r="ON42" s="56"/>
      <c r="OO42" s="56"/>
      <c r="OP42" s="56"/>
      <c r="OQ42" s="56"/>
      <c r="OR42" s="56"/>
      <c r="OS42" s="56"/>
      <c r="OT42" s="56"/>
      <c r="OU42" s="56"/>
      <c r="OV42" s="56"/>
      <c r="OW42" s="56"/>
      <c r="OX42" s="56"/>
      <c r="OY42" s="56"/>
      <c r="OZ42" s="56"/>
      <c r="PA42" s="56"/>
      <c r="PB42" s="56"/>
      <c r="PC42" s="56"/>
      <c r="PD42" s="56"/>
      <c r="PE42" s="56"/>
      <c r="PF42" s="56"/>
      <c r="PG42" s="56"/>
      <c r="PH42" s="56"/>
      <c r="PI42" s="56"/>
      <c r="PJ42" s="56"/>
      <c r="PK42" s="56"/>
      <c r="PL42" s="56"/>
      <c r="PM42" s="56"/>
      <c r="PN42" s="56"/>
      <c r="PO42" s="56"/>
      <c r="PP42" s="56"/>
      <c r="PQ42" s="56"/>
      <c r="PR42" s="56"/>
      <c r="PS42" s="56"/>
      <c r="PT42" s="56"/>
      <c r="PU42" s="56"/>
      <c r="PV42" s="56"/>
      <c r="PW42" s="56"/>
      <c r="PX42" s="56"/>
      <c r="PY42" s="56"/>
      <c r="PZ42" s="56"/>
      <c r="QA42" s="56"/>
      <c r="QB42" s="56"/>
      <c r="QC42" s="56"/>
      <c r="QD42" s="56"/>
      <c r="QE42" s="56"/>
      <c r="QF42" s="56"/>
      <c r="QG42" s="56"/>
      <c r="QH42" s="56"/>
      <c r="QI42" s="56"/>
      <c r="QJ42" s="56"/>
      <c r="QK42" s="56"/>
      <c r="QL42" s="56"/>
      <c r="QM42" s="56"/>
      <c r="QN42" s="56"/>
      <c r="QO42" s="56"/>
      <c r="QP42" s="56"/>
      <c r="QQ42" s="56"/>
      <c r="QR42" s="56"/>
      <c r="QS42" s="56"/>
      <c r="QT42" s="56"/>
      <c r="QU42" s="56"/>
      <c r="QV42" s="56"/>
      <c r="QW42" s="56"/>
      <c r="QX42" s="56"/>
      <c r="QY42" s="56"/>
      <c r="QZ42" s="56"/>
      <c r="RA42" s="56"/>
      <c r="RB42" s="56"/>
      <c r="RC42" s="56"/>
      <c r="RD42" s="56"/>
      <c r="RE42" s="56"/>
      <c r="RF42" s="56"/>
      <c r="RG42" s="56"/>
      <c r="RH42" s="56"/>
      <c r="RI42" s="56"/>
      <c r="RJ42" s="56"/>
      <c r="RK42" s="56"/>
      <c r="RL42" s="56"/>
      <c r="RM42" s="56"/>
      <c r="RN42" s="56"/>
      <c r="RO42" s="56"/>
      <c r="RP42" s="56"/>
      <c r="RQ42" s="56"/>
      <c r="RR42" s="56"/>
      <c r="RS42" s="56"/>
      <c r="RT42" s="56"/>
      <c r="RU42" s="56"/>
      <c r="RV42" s="56"/>
      <c r="RW42" s="56"/>
      <c r="RX42" s="56"/>
      <c r="RY42" s="56"/>
      <c r="RZ42" s="56"/>
      <c r="SA42" s="56"/>
      <c r="SB42" s="56"/>
      <c r="SC42" s="56"/>
      <c r="SD42" s="56"/>
      <c r="SE42" s="56"/>
      <c r="SF42" s="56"/>
      <c r="SG42" s="56"/>
      <c r="SH42" s="56"/>
      <c r="SI42" s="56"/>
      <c r="SJ42" s="56"/>
      <c r="SK42" s="56"/>
      <c r="SL42" s="56"/>
      <c r="SM42" s="56"/>
      <c r="SN42" s="56"/>
      <c r="SO42" s="56"/>
      <c r="SP42" s="56"/>
      <c r="SQ42" s="56"/>
      <c r="SR42" s="56"/>
      <c r="SS42" s="56"/>
      <c r="ST42" s="56"/>
      <c r="SU42" s="56"/>
      <c r="SV42" s="56"/>
      <c r="SW42" s="56"/>
      <c r="SX42" s="56"/>
      <c r="SY42" s="56"/>
      <c r="SZ42" s="56"/>
      <c r="TA42" s="56"/>
      <c r="TB42" s="56"/>
      <c r="TC42" s="56"/>
      <c r="TD42" s="56"/>
      <c r="TE42" s="56"/>
      <c r="TF42" s="56"/>
      <c r="TG42" s="56"/>
      <c r="TH42" s="56"/>
      <c r="TI42" s="56"/>
      <c r="TJ42" s="56"/>
      <c r="TK42" s="56"/>
      <c r="TL42" s="56"/>
      <c r="TM42" s="56"/>
      <c r="TN42" s="56"/>
      <c r="TO42" s="56"/>
      <c r="TP42" s="56"/>
      <c r="TQ42" s="56"/>
      <c r="TR42" s="56"/>
      <c r="TS42" s="56"/>
      <c r="TT42" s="56"/>
      <c r="TU42" s="56"/>
      <c r="TV42" s="56"/>
      <c r="TW42" s="56"/>
      <c r="TX42" s="56"/>
      <c r="TY42" s="56"/>
      <c r="TZ42" s="56"/>
      <c r="UA42" s="56"/>
      <c r="UB42" s="56"/>
      <c r="UC42" s="56"/>
      <c r="UD42" s="56"/>
      <c r="UE42" s="56"/>
      <c r="UF42" s="56"/>
      <c r="UG42" s="56"/>
      <c r="UH42" s="56"/>
      <c r="UI42" s="56"/>
      <c r="UJ42" s="56"/>
      <c r="UK42" s="56"/>
      <c r="UL42" s="56"/>
      <c r="UM42" s="56"/>
      <c r="UN42" s="56"/>
      <c r="UO42" s="56"/>
      <c r="UP42" s="56"/>
      <c r="UQ42" s="56"/>
      <c r="UR42" s="56"/>
      <c r="US42" s="56"/>
      <c r="UT42" s="56"/>
      <c r="UU42" s="56"/>
      <c r="UV42" s="56"/>
      <c r="UW42" s="56"/>
      <c r="UX42" s="56"/>
      <c r="UY42" s="56"/>
      <c r="UZ42" s="56"/>
      <c r="VA42" s="56"/>
      <c r="VB42" s="56"/>
      <c r="VC42" s="56"/>
      <c r="VD42" s="56"/>
      <c r="VE42" s="56"/>
      <c r="VF42" s="56"/>
      <c r="VG42" s="56"/>
      <c r="VH42" s="56"/>
      <c r="VI42" s="56"/>
      <c r="VJ42" s="56"/>
      <c r="VK42" s="56"/>
      <c r="VL42" s="56"/>
      <c r="VM42" s="56"/>
      <c r="VN42" s="56"/>
      <c r="VO42" s="56"/>
      <c r="VP42" s="56"/>
      <c r="VQ42" s="56"/>
      <c r="VR42" s="56"/>
      <c r="VS42" s="56"/>
      <c r="VT42" s="56"/>
      <c r="VU42" s="56"/>
      <c r="VV42" s="56"/>
      <c r="VW42" s="56"/>
      <c r="VX42" s="56"/>
      <c r="VY42" s="56"/>
      <c r="VZ42" s="56"/>
      <c r="WA42" s="56"/>
      <c r="WB42" s="56"/>
      <c r="WC42" s="56"/>
      <c r="WD42" s="56"/>
      <c r="WE42" s="56"/>
      <c r="WF42" s="56"/>
      <c r="WG42" s="56"/>
      <c r="WH42" s="56"/>
      <c r="WI42" s="56"/>
      <c r="WJ42" s="56"/>
      <c r="WK42" s="56"/>
      <c r="WL42" s="56"/>
      <c r="WM42" s="56"/>
      <c r="WN42" s="56"/>
      <c r="WO42" s="56"/>
      <c r="WP42" s="56"/>
      <c r="WQ42" s="56"/>
      <c r="WR42" s="56"/>
      <c r="WS42" s="56"/>
      <c r="WT42" s="56"/>
      <c r="WU42" s="56"/>
      <c r="WV42" s="56"/>
      <c r="WW42" s="56"/>
    </row>
    <row r="43" spans="1:621" s="70" customFormat="1" ht="15.75" customHeight="1">
      <c r="A43" s="67"/>
      <c r="B43" s="67"/>
      <c r="C43" s="68"/>
      <c r="D43" s="68" t="s">
        <v>61</v>
      </c>
      <c r="E43" s="68"/>
      <c r="F43" s="68"/>
      <c r="G43" s="68"/>
      <c r="H43" s="68"/>
      <c r="I43" s="68"/>
      <c r="J43" s="68"/>
      <c r="K43" s="68"/>
      <c r="L43" s="68"/>
      <c r="M43" s="68"/>
      <c r="N43" s="68"/>
      <c r="O43" s="68"/>
      <c r="P43" s="68"/>
      <c r="Q43" s="68"/>
      <c r="R43" s="68"/>
      <c r="S43" s="69">
        <f>R39+R41+R42+R40</f>
        <v>0</v>
      </c>
      <c r="T43" s="68"/>
      <c r="U43" s="68"/>
      <c r="V43" s="56"/>
      <c r="W43" s="68"/>
      <c r="X43" s="68"/>
      <c r="Y43" s="68"/>
      <c r="Z43" s="68"/>
      <c r="AA43" s="68"/>
      <c r="AB43" s="68"/>
      <c r="AC43" s="68"/>
      <c r="AD43" s="68"/>
      <c r="AE43" s="68"/>
      <c r="AF43" s="68"/>
      <c r="AG43" s="68"/>
      <c r="AH43" s="68"/>
      <c r="AI43" s="68">
        <f>SUM(AI13:AI42)</f>
        <v>0</v>
      </c>
      <c r="AJ43" s="68">
        <f>SUM(AJ13:AJ42)</f>
        <v>0</v>
      </c>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56"/>
      <c r="DK43" s="56"/>
      <c r="DL43" s="56"/>
      <c r="DM43" s="56"/>
      <c r="DN43" s="56"/>
      <c r="DO43" s="56"/>
      <c r="DP43" s="56"/>
      <c r="DQ43" s="56"/>
      <c r="DR43" s="56"/>
      <c r="DS43" s="56"/>
      <c r="DT43" s="56"/>
      <c r="DU43" s="56"/>
      <c r="DV43" s="56"/>
      <c r="DW43" s="56"/>
      <c r="DX43" s="56"/>
      <c r="DY43" s="56"/>
      <c r="DZ43" s="56"/>
      <c r="EA43" s="56"/>
      <c r="EB43" s="56"/>
      <c r="EC43" s="56"/>
      <c r="ED43" s="56"/>
      <c r="EE43" s="56"/>
      <c r="EF43" s="56"/>
      <c r="EG43" s="56"/>
      <c r="EH43" s="56"/>
      <c r="EI43" s="56"/>
      <c r="EJ43" s="56"/>
      <c r="EK43" s="56"/>
      <c r="EL43" s="56"/>
      <c r="EM43" s="56"/>
      <c r="EN43" s="56"/>
      <c r="EO43" s="56"/>
      <c r="EP43" s="56"/>
      <c r="EQ43" s="56"/>
      <c r="ER43" s="56"/>
      <c r="ES43" s="56"/>
      <c r="ET43" s="56"/>
      <c r="EU43" s="56"/>
      <c r="EV43" s="56"/>
      <c r="EW43" s="56"/>
      <c r="EX43" s="56"/>
      <c r="EY43" s="56"/>
      <c r="EZ43" s="56"/>
      <c r="FA43" s="56"/>
      <c r="FB43" s="56"/>
      <c r="FC43" s="56"/>
      <c r="FD43" s="56"/>
      <c r="FE43" s="56"/>
      <c r="FF43" s="56"/>
      <c r="FG43" s="56"/>
      <c r="FH43" s="56"/>
      <c r="FI43" s="56"/>
      <c r="FJ43" s="56"/>
      <c r="FK43" s="56"/>
      <c r="FL43" s="56"/>
      <c r="FM43" s="56"/>
      <c r="FN43" s="56"/>
      <c r="FO43" s="56"/>
      <c r="FP43" s="56"/>
      <c r="FQ43" s="56"/>
      <c r="FR43" s="56"/>
      <c r="FS43" s="56"/>
      <c r="FT43" s="56"/>
      <c r="FU43" s="56"/>
      <c r="FV43" s="56"/>
      <c r="FW43" s="56"/>
      <c r="FX43" s="56"/>
      <c r="FY43" s="56"/>
      <c r="FZ43" s="56"/>
      <c r="GA43" s="56"/>
      <c r="GB43" s="56"/>
      <c r="GC43" s="56"/>
      <c r="GD43" s="56"/>
      <c r="GE43" s="56"/>
      <c r="GF43" s="56"/>
      <c r="GG43" s="56"/>
      <c r="GH43" s="56"/>
      <c r="GI43" s="56"/>
      <c r="GJ43" s="56"/>
      <c r="GK43" s="56"/>
      <c r="GL43" s="56"/>
      <c r="GM43" s="56"/>
      <c r="GN43" s="56"/>
      <c r="GO43" s="56"/>
      <c r="GP43" s="56"/>
      <c r="GQ43" s="56"/>
      <c r="GR43" s="56"/>
      <c r="GS43" s="56"/>
      <c r="GT43" s="56"/>
      <c r="GU43" s="56"/>
      <c r="GV43" s="56"/>
      <c r="GW43" s="56"/>
      <c r="GX43" s="56"/>
      <c r="GY43" s="56"/>
      <c r="GZ43" s="56"/>
      <c r="HA43" s="56"/>
      <c r="HB43" s="56"/>
      <c r="HC43" s="56"/>
      <c r="HD43" s="56"/>
      <c r="HE43" s="56"/>
      <c r="HF43" s="56"/>
      <c r="HG43" s="56"/>
      <c r="HH43" s="56"/>
      <c r="HI43" s="56"/>
      <c r="HJ43" s="56"/>
      <c r="HK43" s="56"/>
      <c r="HL43" s="56"/>
      <c r="HM43" s="56"/>
      <c r="HN43" s="56"/>
      <c r="HO43" s="56"/>
      <c r="HP43" s="56"/>
      <c r="HQ43" s="56"/>
      <c r="HR43" s="56"/>
      <c r="HS43" s="56"/>
      <c r="HT43" s="56"/>
      <c r="HU43" s="56"/>
      <c r="HV43" s="56"/>
      <c r="HW43" s="56"/>
      <c r="HX43" s="56"/>
      <c r="HY43" s="56"/>
      <c r="HZ43" s="56"/>
      <c r="IA43" s="56"/>
      <c r="IB43" s="56"/>
      <c r="IC43" s="56"/>
      <c r="ID43" s="56"/>
      <c r="IE43" s="56"/>
      <c r="IF43" s="56"/>
      <c r="IG43" s="56"/>
      <c r="IH43" s="56"/>
      <c r="II43" s="56"/>
      <c r="IJ43" s="56"/>
      <c r="IK43" s="56"/>
      <c r="IL43" s="56"/>
      <c r="IM43" s="56"/>
      <c r="IN43" s="56"/>
      <c r="IO43" s="56"/>
      <c r="IP43" s="56"/>
      <c r="IQ43" s="56"/>
      <c r="IR43" s="56"/>
      <c r="IS43" s="56"/>
      <c r="IT43" s="56"/>
      <c r="IU43" s="56"/>
      <c r="IV43" s="56"/>
      <c r="IW43" s="56"/>
      <c r="IX43" s="56"/>
      <c r="IY43" s="56"/>
      <c r="IZ43" s="56"/>
      <c r="JA43" s="56"/>
      <c r="JB43" s="56"/>
      <c r="JC43" s="56"/>
      <c r="JD43" s="56"/>
      <c r="JE43" s="56"/>
      <c r="JF43" s="56"/>
      <c r="JG43" s="56"/>
      <c r="JH43" s="56"/>
      <c r="JI43" s="56"/>
      <c r="JJ43" s="56"/>
      <c r="JK43" s="56"/>
      <c r="JL43" s="56"/>
      <c r="JM43" s="56"/>
      <c r="JN43" s="56"/>
      <c r="JO43" s="56"/>
      <c r="JP43" s="56"/>
      <c r="JQ43" s="56"/>
      <c r="JR43" s="56"/>
      <c r="JS43" s="56"/>
      <c r="JT43" s="56"/>
      <c r="JU43" s="56"/>
      <c r="JV43" s="56"/>
      <c r="JW43" s="56"/>
      <c r="JX43" s="56"/>
      <c r="JY43" s="56"/>
      <c r="JZ43" s="56"/>
      <c r="KA43" s="56"/>
      <c r="KB43" s="56"/>
      <c r="KC43" s="56"/>
      <c r="KD43" s="56"/>
      <c r="KE43" s="56"/>
      <c r="KF43" s="56"/>
      <c r="KG43" s="56"/>
      <c r="KH43" s="56"/>
      <c r="KI43" s="56"/>
      <c r="KJ43" s="56"/>
      <c r="KK43" s="56"/>
      <c r="KL43" s="56"/>
      <c r="KM43" s="56"/>
      <c r="KN43" s="56"/>
      <c r="KO43" s="56"/>
      <c r="KP43" s="56"/>
      <c r="KQ43" s="56"/>
      <c r="KR43" s="56"/>
      <c r="KS43" s="56"/>
      <c r="KT43" s="56"/>
      <c r="KU43" s="56"/>
      <c r="KV43" s="56"/>
      <c r="KW43" s="56"/>
      <c r="KX43" s="56"/>
      <c r="KY43" s="56"/>
      <c r="KZ43" s="56"/>
      <c r="LA43" s="56"/>
      <c r="LB43" s="56"/>
      <c r="LC43" s="56"/>
      <c r="LD43" s="56"/>
      <c r="LE43" s="56"/>
      <c r="LF43" s="56"/>
      <c r="LG43" s="56"/>
      <c r="LH43" s="56"/>
      <c r="LI43" s="56"/>
      <c r="LJ43" s="56"/>
      <c r="LK43" s="56"/>
      <c r="LL43" s="56"/>
      <c r="LM43" s="56"/>
      <c r="LN43" s="56"/>
      <c r="LO43" s="56"/>
      <c r="LP43" s="56"/>
      <c r="LQ43" s="56"/>
      <c r="LR43" s="56"/>
      <c r="LS43" s="56"/>
      <c r="LT43" s="56"/>
      <c r="LU43" s="56"/>
      <c r="LV43" s="56"/>
      <c r="LW43" s="56"/>
      <c r="LX43" s="56"/>
      <c r="LY43" s="56"/>
      <c r="LZ43" s="56"/>
      <c r="MA43" s="56"/>
      <c r="MB43" s="56"/>
      <c r="MC43" s="56"/>
      <c r="MD43" s="56"/>
      <c r="ME43" s="56"/>
      <c r="MF43" s="56"/>
      <c r="MG43" s="56"/>
      <c r="MH43" s="56"/>
      <c r="MI43" s="56"/>
      <c r="MJ43" s="56"/>
      <c r="MK43" s="56"/>
      <c r="ML43" s="56"/>
      <c r="MM43" s="56"/>
      <c r="MN43" s="56"/>
      <c r="MO43" s="56"/>
      <c r="MP43" s="56"/>
      <c r="MQ43" s="56"/>
      <c r="MR43" s="56"/>
      <c r="MS43" s="56"/>
      <c r="MT43" s="56"/>
      <c r="MU43" s="56"/>
      <c r="MV43" s="56"/>
      <c r="MW43" s="56"/>
      <c r="MX43" s="56"/>
      <c r="MY43" s="56"/>
      <c r="MZ43" s="56"/>
      <c r="NA43" s="56"/>
      <c r="NB43" s="56"/>
      <c r="NC43" s="56"/>
      <c r="ND43" s="56"/>
      <c r="NE43" s="56"/>
      <c r="NF43" s="56"/>
      <c r="NG43" s="56"/>
      <c r="NH43" s="56"/>
      <c r="NI43" s="56"/>
      <c r="NJ43" s="56"/>
      <c r="NK43" s="56"/>
      <c r="NL43" s="56"/>
      <c r="NM43" s="56"/>
      <c r="NN43" s="56"/>
      <c r="NO43" s="56"/>
      <c r="NP43" s="56"/>
      <c r="NQ43" s="56"/>
      <c r="NR43" s="56"/>
      <c r="NS43" s="56"/>
      <c r="NT43" s="56"/>
      <c r="NU43" s="56"/>
      <c r="NV43" s="56"/>
      <c r="NW43" s="56"/>
      <c r="NX43" s="56"/>
      <c r="NY43" s="56"/>
      <c r="NZ43" s="56"/>
      <c r="OA43" s="56"/>
      <c r="OB43" s="56"/>
      <c r="OC43" s="56"/>
      <c r="OD43" s="56"/>
      <c r="OE43" s="56"/>
      <c r="OF43" s="56"/>
      <c r="OG43" s="56"/>
      <c r="OH43" s="56"/>
      <c r="OI43" s="56"/>
      <c r="OJ43" s="56"/>
      <c r="OK43" s="56"/>
      <c r="OL43" s="56"/>
      <c r="OM43" s="56"/>
      <c r="ON43" s="56"/>
      <c r="OO43" s="56"/>
      <c r="OP43" s="56"/>
      <c r="OQ43" s="56"/>
      <c r="OR43" s="56"/>
      <c r="OS43" s="56"/>
      <c r="OT43" s="56"/>
      <c r="OU43" s="56"/>
      <c r="OV43" s="56"/>
      <c r="OW43" s="56"/>
      <c r="OX43" s="56"/>
      <c r="OY43" s="56"/>
      <c r="OZ43" s="56"/>
      <c r="PA43" s="56"/>
      <c r="PB43" s="56"/>
      <c r="PC43" s="56"/>
      <c r="PD43" s="56"/>
      <c r="PE43" s="56"/>
      <c r="PF43" s="56"/>
      <c r="PG43" s="56"/>
      <c r="PH43" s="56"/>
      <c r="PI43" s="56"/>
      <c r="PJ43" s="56"/>
      <c r="PK43" s="56"/>
      <c r="PL43" s="56"/>
      <c r="PM43" s="56"/>
      <c r="PN43" s="56"/>
      <c r="PO43" s="56"/>
      <c r="PP43" s="56"/>
      <c r="PQ43" s="56"/>
      <c r="PR43" s="56"/>
      <c r="PS43" s="56"/>
      <c r="PT43" s="56"/>
      <c r="PU43" s="56"/>
      <c r="PV43" s="56"/>
      <c r="PW43" s="56"/>
      <c r="PX43" s="56"/>
      <c r="PY43" s="56"/>
      <c r="PZ43" s="56"/>
      <c r="QA43" s="56"/>
      <c r="QB43" s="56"/>
      <c r="QC43" s="56"/>
      <c r="QD43" s="56"/>
      <c r="QE43" s="56"/>
      <c r="QF43" s="56"/>
      <c r="QG43" s="56"/>
      <c r="QH43" s="56"/>
      <c r="QI43" s="56"/>
      <c r="QJ43" s="56"/>
      <c r="QK43" s="56"/>
      <c r="QL43" s="56"/>
      <c r="QM43" s="56"/>
      <c r="QN43" s="56"/>
      <c r="QO43" s="56"/>
      <c r="QP43" s="56"/>
      <c r="QQ43" s="56"/>
      <c r="QR43" s="56"/>
      <c r="QS43" s="56"/>
      <c r="QT43" s="56"/>
      <c r="QU43" s="56"/>
      <c r="QV43" s="56"/>
      <c r="QW43" s="56"/>
      <c r="QX43" s="56"/>
      <c r="QY43" s="56"/>
      <c r="QZ43" s="56"/>
      <c r="RA43" s="56"/>
      <c r="RB43" s="56"/>
      <c r="RC43" s="56"/>
      <c r="RD43" s="56"/>
      <c r="RE43" s="56"/>
      <c r="RF43" s="56"/>
      <c r="RG43" s="56"/>
      <c r="RH43" s="56"/>
      <c r="RI43" s="56"/>
      <c r="RJ43" s="56"/>
      <c r="RK43" s="56"/>
      <c r="RL43" s="56"/>
      <c r="RM43" s="56"/>
      <c r="RN43" s="56"/>
      <c r="RO43" s="56"/>
      <c r="RP43" s="56"/>
      <c r="RQ43" s="56"/>
      <c r="RR43" s="56"/>
      <c r="RS43" s="56"/>
      <c r="RT43" s="56"/>
      <c r="RU43" s="56"/>
      <c r="RV43" s="56"/>
      <c r="RW43" s="56"/>
      <c r="RX43" s="56"/>
      <c r="RY43" s="56"/>
      <c r="RZ43" s="56"/>
      <c r="SA43" s="56"/>
      <c r="SB43" s="56"/>
      <c r="SC43" s="56"/>
      <c r="SD43" s="56"/>
      <c r="SE43" s="56"/>
      <c r="SF43" s="56"/>
      <c r="SG43" s="56"/>
      <c r="SH43" s="56"/>
      <c r="SI43" s="56"/>
      <c r="SJ43" s="56"/>
      <c r="SK43" s="56"/>
      <c r="SL43" s="56"/>
      <c r="SM43" s="56"/>
      <c r="SN43" s="56"/>
      <c r="SO43" s="56"/>
      <c r="SP43" s="56"/>
      <c r="SQ43" s="56"/>
      <c r="SR43" s="56"/>
      <c r="SS43" s="56"/>
      <c r="ST43" s="56"/>
      <c r="SU43" s="56"/>
      <c r="SV43" s="56"/>
      <c r="SW43" s="56"/>
      <c r="SX43" s="56"/>
      <c r="SY43" s="56"/>
      <c r="SZ43" s="56"/>
      <c r="TA43" s="56"/>
      <c r="TB43" s="56"/>
      <c r="TC43" s="56"/>
      <c r="TD43" s="56"/>
      <c r="TE43" s="56"/>
      <c r="TF43" s="56"/>
      <c r="TG43" s="56"/>
      <c r="TH43" s="56"/>
      <c r="TI43" s="56"/>
      <c r="TJ43" s="56"/>
      <c r="TK43" s="56"/>
      <c r="TL43" s="56"/>
      <c r="TM43" s="56"/>
      <c r="TN43" s="56"/>
      <c r="TO43" s="56"/>
      <c r="TP43" s="56"/>
      <c r="TQ43" s="56"/>
      <c r="TR43" s="56"/>
      <c r="TS43" s="56"/>
      <c r="TT43" s="56"/>
      <c r="TU43" s="56"/>
      <c r="TV43" s="56"/>
      <c r="TW43" s="56"/>
      <c r="TX43" s="56"/>
      <c r="TY43" s="56"/>
      <c r="TZ43" s="56"/>
      <c r="UA43" s="56"/>
      <c r="UB43" s="56"/>
      <c r="UC43" s="56"/>
      <c r="UD43" s="56"/>
      <c r="UE43" s="56"/>
      <c r="UF43" s="56"/>
      <c r="UG43" s="56"/>
      <c r="UH43" s="56"/>
      <c r="UI43" s="56"/>
      <c r="UJ43" s="56"/>
      <c r="UK43" s="56"/>
      <c r="UL43" s="56"/>
      <c r="UM43" s="56"/>
      <c r="UN43" s="56"/>
      <c r="UO43" s="56"/>
      <c r="UP43" s="56"/>
      <c r="UQ43" s="56"/>
      <c r="UR43" s="56"/>
      <c r="US43" s="56"/>
      <c r="UT43" s="56"/>
      <c r="UU43" s="56"/>
      <c r="UV43" s="56"/>
      <c r="UW43" s="56"/>
      <c r="UX43" s="56"/>
      <c r="UY43" s="56"/>
      <c r="UZ43" s="56"/>
      <c r="VA43" s="56"/>
      <c r="VB43" s="56"/>
      <c r="VC43" s="56"/>
      <c r="VD43" s="56"/>
      <c r="VE43" s="56"/>
      <c r="VF43" s="56"/>
      <c r="VG43" s="56"/>
      <c r="VH43" s="56"/>
      <c r="VI43" s="56"/>
      <c r="VJ43" s="56"/>
      <c r="VK43" s="56"/>
      <c r="VL43" s="56"/>
      <c r="VM43" s="56"/>
      <c r="VN43" s="56"/>
      <c r="VO43" s="56"/>
      <c r="VP43" s="56"/>
      <c r="VQ43" s="56"/>
      <c r="VR43" s="56"/>
      <c r="VS43" s="56"/>
      <c r="VT43" s="56"/>
      <c r="VU43" s="56"/>
      <c r="VV43" s="56"/>
      <c r="VW43" s="56"/>
      <c r="VX43" s="56"/>
      <c r="VY43" s="56"/>
      <c r="VZ43" s="56"/>
      <c r="WA43" s="56"/>
      <c r="WB43" s="56"/>
      <c r="WC43" s="56"/>
      <c r="WD43" s="56"/>
      <c r="WE43" s="56"/>
      <c r="WF43" s="56"/>
      <c r="WG43" s="56"/>
      <c r="WH43" s="56"/>
      <c r="WI43" s="56"/>
      <c r="WJ43" s="56"/>
      <c r="WK43" s="56"/>
      <c r="WL43" s="56"/>
      <c r="WM43" s="56"/>
      <c r="WN43" s="56"/>
      <c r="WO43" s="56"/>
      <c r="WP43" s="56"/>
      <c r="WQ43" s="56"/>
      <c r="WR43" s="56"/>
      <c r="WS43" s="56"/>
      <c r="WT43" s="56"/>
      <c r="WU43" s="56"/>
      <c r="WV43" s="56"/>
      <c r="WW43" s="56"/>
    </row>
    <row r="44" spans="1:621" ht="15" customHeight="1">
      <c r="D44" s="21" t="s">
        <v>62</v>
      </c>
      <c r="E44" s="21"/>
      <c r="S44" s="22">
        <f>S43+S37+S29</f>
        <v>0</v>
      </c>
    </row>
    <row r="45" spans="1:621" ht="12.95" customHeight="1">
      <c r="D45" s="21" t="s">
        <v>63</v>
      </c>
      <c r="E45" s="21"/>
      <c r="S45" s="22">
        <f>S44*0.1</f>
        <v>0</v>
      </c>
    </row>
    <row r="46" spans="1:621" s="2" customFormat="1">
      <c r="A46" s="48"/>
      <c r="B46" s="48"/>
      <c r="C46" s="6"/>
      <c r="D46" s="6" t="s">
        <v>64</v>
      </c>
      <c r="E46" s="6"/>
      <c r="F46" s="6"/>
      <c r="G46" s="6"/>
      <c r="H46" s="6"/>
      <c r="I46" s="6"/>
      <c r="J46" s="6"/>
      <c r="K46" s="6"/>
      <c r="L46" s="6"/>
      <c r="M46" s="6"/>
      <c r="N46" s="6"/>
      <c r="O46" s="6"/>
      <c r="P46" s="6"/>
      <c r="Q46" s="6"/>
      <c r="R46" s="6"/>
      <c r="S46" s="7">
        <f>S44+S45</f>
        <v>0</v>
      </c>
      <c r="T46" s="6"/>
      <c r="U46" s="6"/>
      <c r="V46"/>
      <c r="W46" s="6"/>
      <c r="X46" s="6"/>
      <c r="Y46" s="6"/>
      <c r="Z46" s="6"/>
      <c r="AA46" s="6"/>
      <c r="AB46" s="6"/>
      <c r="AC46" s="6"/>
      <c r="AD46" s="6"/>
      <c r="AE46" s="6"/>
      <c r="AF46" s="6"/>
      <c r="AG46" s="6"/>
      <c r="AH46" s="6"/>
      <c r="AI46" s="6"/>
      <c r="AJ46" s="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row>
    <row r="49" spans="4:5">
      <c r="D49" s="28"/>
      <c r="E49" s="28"/>
    </row>
  </sheetData>
  <autoFilter ref="D12:T46" xr:uid="{B58F1459-6CC1-6246-8393-905F0E6C2A89}"/>
  <mergeCells count="4">
    <mergeCell ref="F11:H11"/>
    <mergeCell ref="I11:J11"/>
    <mergeCell ref="L11:P11"/>
    <mergeCell ref="D12:E12"/>
  </mergeCells>
  <hyperlinks>
    <hyperlink ref="K8" r:id="rId1" xr:uid="{8B7FFCCF-F716-7045-BED7-373B2C94B3B3}"/>
    <hyperlink ref="K9" r:id="rId2" location="step-by-step-guide" xr:uid="{75FFEF8C-5F79-418C-9938-F767EFF6ABDE}"/>
  </hyperlinks>
  <pageMargins left="0.2" right="0.2" top="0.74803149606299202" bottom="0.74803149606299202" header="0.31496062992126" footer="0.31496062992126"/>
  <pageSetup paperSize="9" scale="29" orientation="landscape" r:id="rId3"/>
  <headerFooter>
    <oddFooter>&amp;Z&amp;F</oddFooter>
  </headerFooter>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3CD1A-99A2-4539-ADE1-87829A9BB989}">
  <sheetPr>
    <pageSetUpPr fitToPage="1"/>
  </sheetPr>
  <dimension ref="A1:I23"/>
  <sheetViews>
    <sheetView zoomScale="85" zoomScaleNormal="85" workbookViewId="0">
      <pane xSplit="2" ySplit="3" topLeftCell="C4" activePane="bottomRight" state="frozenSplit"/>
      <selection pane="topRight" activeCell="E1" sqref="E1"/>
      <selection pane="bottomLeft" activeCell="A8" sqref="A8"/>
      <selection pane="bottomRight" activeCell="H14" sqref="H14"/>
    </sheetView>
  </sheetViews>
  <sheetFormatPr defaultColWidth="8.85546875" defaultRowHeight="15"/>
  <cols>
    <col min="1" max="1" width="5.85546875" customWidth="1"/>
    <col min="2" max="2" width="16.140625" customWidth="1"/>
    <col min="3" max="3" width="58.140625" customWidth="1"/>
    <col min="4" max="4" width="17.140625" customWidth="1"/>
    <col min="5" max="5" width="16.140625" customWidth="1"/>
    <col min="6" max="6" width="33.42578125" customWidth="1"/>
    <col min="7" max="7" width="35.42578125" customWidth="1"/>
    <col min="8" max="8" width="14" customWidth="1"/>
    <col min="9" max="9" width="18.7109375" customWidth="1"/>
  </cols>
  <sheetData>
    <row r="1" spans="1:9" s="56" customFormat="1" ht="27.75" customHeight="1">
      <c r="A1" s="61" t="s">
        <v>20</v>
      </c>
      <c r="C1" s="56" t="s">
        <v>65</v>
      </c>
      <c r="D1" s="102">
        <f>+'Budget Project Support form'!F2</f>
        <v>0</v>
      </c>
      <c r="E1" s="56" t="s">
        <v>3</v>
      </c>
      <c r="F1" s="103">
        <f>+'Budget Project Support form'!F3</f>
        <v>0</v>
      </c>
      <c r="G1" s="71"/>
      <c r="H1" s="30" t="s">
        <v>66</v>
      </c>
      <c r="I1" s="101">
        <f ca="1">TODAY()</f>
        <v>46071</v>
      </c>
    </row>
    <row r="2" spans="1:9">
      <c r="A2" s="52" t="s">
        <v>67</v>
      </c>
      <c r="B2" s="52" t="s">
        <v>68</v>
      </c>
      <c r="C2" s="58" t="s">
        <v>69</v>
      </c>
      <c r="D2" s="52" t="s">
        <v>70</v>
      </c>
      <c r="E2" s="52" t="s">
        <v>21</v>
      </c>
      <c r="F2" s="52" t="s">
        <v>71</v>
      </c>
      <c r="G2" s="52" t="s">
        <v>72</v>
      </c>
      <c r="H2" s="52" t="s">
        <v>73</v>
      </c>
    </row>
    <row r="3" spans="1:9">
      <c r="A3" s="52" t="s">
        <v>74</v>
      </c>
      <c r="B3" s="52" t="s">
        <v>74</v>
      </c>
      <c r="C3" s="58" t="s">
        <v>74</v>
      </c>
      <c r="D3" s="52" t="s">
        <v>74</v>
      </c>
      <c r="E3" s="52"/>
      <c r="F3" s="52" t="s">
        <v>74</v>
      </c>
      <c r="G3" s="52" t="s">
        <v>74</v>
      </c>
      <c r="H3" s="52" t="s">
        <v>74</v>
      </c>
    </row>
    <row r="4" spans="1:9" s="56" customFormat="1" ht="45">
      <c r="A4" s="91">
        <v>1</v>
      </c>
      <c r="B4" s="89" t="s">
        <v>75</v>
      </c>
      <c r="C4" s="89" t="s">
        <v>76</v>
      </c>
      <c r="D4" s="89" t="s">
        <v>77</v>
      </c>
      <c r="E4" s="89"/>
      <c r="F4" s="89"/>
      <c r="G4" s="89"/>
      <c r="H4" s="105" t="s">
        <v>129</v>
      </c>
    </row>
    <row r="5" spans="1:9" s="56" customFormat="1" ht="167.25" customHeight="1">
      <c r="A5" s="91">
        <f>A4+1</f>
        <v>2</v>
      </c>
      <c r="B5" s="89" t="s">
        <v>78</v>
      </c>
      <c r="C5" s="89" t="s">
        <v>79</v>
      </c>
      <c r="D5" s="89" t="s">
        <v>80</v>
      </c>
      <c r="E5" s="89"/>
      <c r="F5" s="89"/>
      <c r="G5" s="89" t="s">
        <v>81</v>
      </c>
      <c r="H5" s="105" t="s">
        <v>129</v>
      </c>
    </row>
    <row r="6" spans="1:9" s="56" customFormat="1" ht="51.75" customHeight="1">
      <c r="A6" s="91">
        <f t="shared" ref="A6:A23" si="0">A5+1</f>
        <v>3</v>
      </c>
      <c r="B6" s="89" t="s">
        <v>82</v>
      </c>
      <c r="C6" s="89" t="s">
        <v>83</v>
      </c>
      <c r="D6" s="89" t="s">
        <v>84</v>
      </c>
      <c r="E6" s="89"/>
      <c r="F6" s="89"/>
      <c r="G6" s="90"/>
      <c r="H6" s="105" t="s">
        <v>129</v>
      </c>
    </row>
    <row r="7" spans="1:9" s="56" customFormat="1" ht="81" customHeight="1">
      <c r="A7" s="91">
        <f t="shared" si="0"/>
        <v>4</v>
      </c>
      <c r="B7" s="89" t="s">
        <v>85</v>
      </c>
      <c r="C7" s="89" t="s">
        <v>86</v>
      </c>
      <c r="D7" s="89" t="s">
        <v>87</v>
      </c>
      <c r="E7" s="89"/>
      <c r="F7" s="89"/>
      <c r="G7" s="89" t="s">
        <v>88</v>
      </c>
      <c r="H7" s="105" t="s">
        <v>129</v>
      </c>
    </row>
    <row r="8" spans="1:9" s="56" customFormat="1" ht="49.5" customHeight="1">
      <c r="A8" s="91">
        <f t="shared" si="0"/>
        <v>5</v>
      </c>
      <c r="B8" s="104" t="s">
        <v>93</v>
      </c>
      <c r="C8" s="89" t="s">
        <v>94</v>
      </c>
      <c r="D8" s="89" t="s">
        <v>80</v>
      </c>
      <c r="E8" s="89"/>
      <c r="F8" s="89"/>
      <c r="G8" s="89"/>
      <c r="H8" s="105" t="s">
        <v>129</v>
      </c>
    </row>
    <row r="9" spans="1:9" s="56" customFormat="1" ht="90">
      <c r="A9" s="91">
        <f t="shared" si="0"/>
        <v>6</v>
      </c>
      <c r="B9" s="104" t="s">
        <v>95</v>
      </c>
      <c r="C9" s="89" t="s">
        <v>96</v>
      </c>
      <c r="D9" s="89" t="s">
        <v>91</v>
      </c>
      <c r="E9" s="89"/>
      <c r="F9" s="89"/>
      <c r="G9" s="89"/>
      <c r="H9" s="105" t="s">
        <v>129</v>
      </c>
    </row>
    <row r="10" spans="1:9" s="56" customFormat="1" ht="78.75" customHeight="1">
      <c r="A10" s="91">
        <f t="shared" si="0"/>
        <v>7</v>
      </c>
      <c r="B10" s="104" t="s">
        <v>97</v>
      </c>
      <c r="C10" s="89" t="s">
        <v>98</v>
      </c>
      <c r="D10" s="89" t="s">
        <v>99</v>
      </c>
      <c r="E10" s="89"/>
      <c r="F10" s="89"/>
      <c r="G10" s="89" t="s">
        <v>100</v>
      </c>
      <c r="H10" s="105" t="s">
        <v>129</v>
      </c>
    </row>
    <row r="11" spans="1:9" s="56" customFormat="1" ht="49.5" customHeight="1">
      <c r="A11" s="91">
        <f t="shared" si="0"/>
        <v>8</v>
      </c>
      <c r="B11" s="104" t="s">
        <v>89</v>
      </c>
      <c r="C11" s="89" t="s">
        <v>90</v>
      </c>
      <c r="D11" s="89" t="s">
        <v>91</v>
      </c>
      <c r="E11" s="89"/>
      <c r="F11" s="89"/>
      <c r="G11" s="89"/>
      <c r="H11" s="55" t="s">
        <v>92</v>
      </c>
    </row>
    <row r="12" spans="1:9" s="56" customFormat="1" ht="49.5" customHeight="1">
      <c r="A12" s="91">
        <f t="shared" si="0"/>
        <v>9</v>
      </c>
      <c r="B12" s="54"/>
      <c r="C12" s="57"/>
      <c r="D12" s="54"/>
      <c r="E12" s="54"/>
      <c r="F12" s="54"/>
      <c r="G12" s="54"/>
      <c r="H12" s="55" t="s">
        <v>92</v>
      </c>
    </row>
    <row r="13" spans="1:9" s="56" customFormat="1" ht="49.5" customHeight="1">
      <c r="A13" s="91">
        <f t="shared" si="0"/>
        <v>10</v>
      </c>
      <c r="B13" s="54"/>
      <c r="C13" s="57"/>
      <c r="D13" s="54"/>
      <c r="E13" s="54"/>
      <c r="F13" s="54"/>
      <c r="G13" s="54"/>
      <c r="H13" s="55" t="s">
        <v>92</v>
      </c>
    </row>
    <row r="14" spans="1:9" s="56" customFormat="1" ht="49.5" customHeight="1">
      <c r="A14" s="91">
        <f t="shared" si="0"/>
        <v>11</v>
      </c>
      <c r="B14" s="54"/>
      <c r="C14" s="57"/>
      <c r="D14" s="54"/>
      <c r="E14" s="54"/>
      <c r="F14" s="54"/>
      <c r="G14" s="54"/>
      <c r="H14" s="55" t="s">
        <v>92</v>
      </c>
    </row>
    <row r="15" spans="1:9" s="56" customFormat="1" ht="49.5" customHeight="1">
      <c r="A15" s="91">
        <f t="shared" si="0"/>
        <v>12</v>
      </c>
      <c r="B15" s="54"/>
      <c r="C15" s="57"/>
      <c r="D15" s="54"/>
      <c r="E15" s="54"/>
      <c r="F15" s="54"/>
      <c r="G15" s="54"/>
      <c r="H15" s="55" t="s">
        <v>92</v>
      </c>
    </row>
    <row r="16" spans="1:9" s="56" customFormat="1" ht="49.5" customHeight="1">
      <c r="A16" s="91">
        <f t="shared" si="0"/>
        <v>13</v>
      </c>
      <c r="B16" s="54"/>
      <c r="C16" s="57"/>
      <c r="D16" s="54"/>
      <c r="E16" s="54"/>
      <c r="F16" s="54"/>
      <c r="G16" s="54"/>
      <c r="H16" s="55" t="s">
        <v>92</v>
      </c>
    </row>
    <row r="17" spans="1:8" s="56" customFormat="1" ht="49.5" customHeight="1">
      <c r="A17" s="91">
        <f t="shared" si="0"/>
        <v>14</v>
      </c>
      <c r="B17" s="54"/>
      <c r="C17" s="57"/>
      <c r="D17" s="54"/>
      <c r="E17" s="54"/>
      <c r="F17" s="54"/>
      <c r="G17" s="54"/>
      <c r="H17" s="55" t="s">
        <v>92</v>
      </c>
    </row>
    <row r="18" spans="1:8" s="56" customFormat="1" ht="49.5" customHeight="1">
      <c r="A18" s="91">
        <f t="shared" si="0"/>
        <v>15</v>
      </c>
      <c r="B18" s="54"/>
      <c r="C18" s="57"/>
      <c r="D18" s="54"/>
      <c r="E18" s="54"/>
      <c r="F18" s="54"/>
      <c r="G18" s="54"/>
      <c r="H18" s="55" t="s">
        <v>92</v>
      </c>
    </row>
    <row r="19" spans="1:8" s="56" customFormat="1" ht="49.5" customHeight="1">
      <c r="A19" s="91">
        <f t="shared" si="0"/>
        <v>16</v>
      </c>
      <c r="B19" s="54"/>
      <c r="C19" s="57"/>
      <c r="D19" s="54"/>
      <c r="E19" s="54"/>
      <c r="F19" s="54"/>
      <c r="G19" s="54"/>
      <c r="H19" s="55" t="s">
        <v>92</v>
      </c>
    </row>
    <row r="20" spans="1:8" s="56" customFormat="1" ht="49.5" customHeight="1">
      <c r="A20" s="91">
        <f t="shared" si="0"/>
        <v>17</v>
      </c>
      <c r="B20" s="54"/>
      <c r="C20" s="57"/>
      <c r="D20" s="54"/>
      <c r="E20" s="54"/>
      <c r="F20" s="54"/>
      <c r="G20" s="54"/>
      <c r="H20" s="55" t="s">
        <v>92</v>
      </c>
    </row>
    <row r="21" spans="1:8" s="56" customFormat="1" ht="49.5" customHeight="1">
      <c r="A21" s="91">
        <f t="shared" si="0"/>
        <v>18</v>
      </c>
      <c r="B21" s="54"/>
      <c r="C21" s="57"/>
      <c r="D21" s="54"/>
      <c r="E21" s="54"/>
      <c r="F21" s="54"/>
      <c r="G21" s="54"/>
      <c r="H21" s="55" t="s">
        <v>92</v>
      </c>
    </row>
    <row r="22" spans="1:8" s="56" customFormat="1" ht="49.5" customHeight="1">
      <c r="A22" s="91">
        <f t="shared" si="0"/>
        <v>19</v>
      </c>
      <c r="B22" s="54"/>
      <c r="C22" s="57"/>
      <c r="D22" s="54"/>
      <c r="E22" s="54"/>
      <c r="F22" s="54"/>
      <c r="G22" s="54"/>
      <c r="H22" s="55" t="s">
        <v>92</v>
      </c>
    </row>
    <row r="23" spans="1:8" s="56" customFormat="1" ht="49.5" customHeight="1">
      <c r="A23" s="91">
        <f t="shared" si="0"/>
        <v>20</v>
      </c>
      <c r="B23" s="54"/>
      <c r="C23" s="57"/>
      <c r="D23" s="54"/>
      <c r="E23" s="54"/>
      <c r="F23" s="54"/>
      <c r="G23" s="54"/>
      <c r="H23" s="55" t="s">
        <v>92</v>
      </c>
    </row>
  </sheetData>
  <autoFilter ref="A3:H3" xr:uid="{AA43CD1A-99A2-4539-ADE1-87829A9BB989}"/>
  <conditionalFormatting sqref="H4:H23">
    <cfRule type="containsText" dxfId="7" priority="2" operator="containsText" text="done">
      <formula>NOT(ISERROR(SEARCH("done",H4)))</formula>
    </cfRule>
    <cfRule type="containsText" dxfId="6" priority="3" operator="containsText" text="FYI">
      <formula>NOT(ISERROR(SEARCH("FYI",H4)))</formula>
    </cfRule>
    <cfRule type="containsText" dxfId="5" priority="4" operator="containsText" text="done">
      <formula>NOT(ISERROR(SEARCH("done",H4)))</formula>
    </cfRule>
    <cfRule type="containsText" dxfId="4" priority="5" operator="containsText" text="open">
      <formula>NOT(ISERROR(SEARCH("open",H4)))</formula>
    </cfRule>
    <cfRule type="containsText" dxfId="3" priority="6" operator="containsText" text="FYI">
      <formula>NOT(ISERROR(SEARCH("FYI",H4)))</formula>
    </cfRule>
  </conditionalFormatting>
  <conditionalFormatting sqref="H4:H24">
    <cfRule type="containsText" dxfId="2" priority="1" operator="containsText" text="done">
      <formula>NOT(ISERROR(SEARCH("done",H4)))</formula>
    </cfRule>
  </conditionalFormatting>
  <conditionalFormatting sqref="H9">
    <cfRule type="containsText" dxfId="1" priority="7" operator="containsText" text="done">
      <formula>NOT(ISERROR(SEARCH("done",H9)))</formula>
    </cfRule>
  </conditionalFormatting>
  <conditionalFormatting sqref="H11">
    <cfRule type="containsText" dxfId="0" priority="8" operator="containsText" text="open">
      <formula>NOT(ISERROR(SEARCH("open",H11)))</formula>
    </cfRule>
  </conditionalFormatting>
  <pageMargins left="0.70866141732283472" right="0.70866141732283472" top="0.74803149606299213" bottom="0.74803149606299213" header="0.31496062992125984" footer="0.31496062992125984"/>
  <pageSetup paperSize="9" scale="64" fitToHeight="99" orientation="landscape" horizontalDpi="1200" verticalDpi="12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C92A0-5740-B840-A35E-AC18E5870F99}">
  <dimension ref="B1:P35"/>
  <sheetViews>
    <sheetView showGridLines="0" zoomScale="71" zoomScaleNormal="80" workbookViewId="0">
      <selection activeCell="B2" sqref="B2"/>
    </sheetView>
  </sheetViews>
  <sheetFormatPr defaultColWidth="11.42578125" defaultRowHeight="15"/>
  <cols>
    <col min="1" max="1" width="4.85546875" customWidth="1"/>
    <col min="2" max="2" width="126.85546875" customWidth="1"/>
    <col min="3" max="3" width="2.85546875" customWidth="1"/>
    <col min="13" max="13" width="10.42578125" customWidth="1"/>
  </cols>
  <sheetData>
    <row r="1" spans="2:16" ht="15.75">
      <c r="B1" t="s">
        <v>101</v>
      </c>
      <c r="D1" s="71" t="s">
        <v>102</v>
      </c>
    </row>
    <row r="2" spans="2:16" ht="37.5">
      <c r="B2" s="8" t="s">
        <v>103</v>
      </c>
      <c r="C2" s="5"/>
      <c r="D2" s="5"/>
      <c r="E2" s="5"/>
      <c r="F2" s="5"/>
      <c r="G2" s="5"/>
      <c r="H2" s="5"/>
      <c r="I2" s="5"/>
      <c r="J2" s="5"/>
      <c r="K2" s="5"/>
      <c r="L2" s="5"/>
      <c r="M2" s="5"/>
      <c r="N2" s="5"/>
      <c r="O2" s="5"/>
      <c r="P2" s="5"/>
    </row>
    <row r="3" spans="2:16" ht="18.75">
      <c r="B3" s="9"/>
      <c r="C3" s="5"/>
      <c r="D3" s="5"/>
      <c r="E3" s="5"/>
      <c r="F3" s="5"/>
      <c r="G3" s="5"/>
      <c r="H3" s="5"/>
      <c r="I3" s="5"/>
      <c r="J3" s="5"/>
      <c r="K3" s="5"/>
      <c r="L3" s="5"/>
      <c r="M3" s="5"/>
      <c r="N3" s="5"/>
      <c r="O3" s="5"/>
      <c r="P3" s="5"/>
    </row>
    <row r="4" spans="2:16" ht="131.25">
      <c r="B4" s="15" t="s">
        <v>104</v>
      </c>
      <c r="C4" s="5"/>
      <c r="D4" s="5"/>
      <c r="E4" s="5"/>
      <c r="F4" s="5"/>
      <c r="G4" s="5"/>
      <c r="H4" s="5"/>
      <c r="I4" s="5"/>
      <c r="J4" s="5"/>
      <c r="K4" s="5"/>
      <c r="L4" s="5"/>
      <c r="M4" s="5"/>
      <c r="N4" s="5"/>
      <c r="O4" s="5"/>
      <c r="P4" s="5"/>
    </row>
    <row r="5" spans="2:16" ht="18.75">
      <c r="B5" s="10"/>
      <c r="C5" s="5"/>
      <c r="D5" s="5"/>
      <c r="E5" s="5"/>
      <c r="F5" s="5"/>
      <c r="G5" s="5"/>
      <c r="H5" s="5"/>
      <c r="I5" s="5"/>
      <c r="J5" s="5"/>
      <c r="K5" s="5"/>
      <c r="L5" s="5"/>
      <c r="M5" s="5"/>
      <c r="N5" s="5"/>
      <c r="O5" s="5"/>
      <c r="P5" s="5"/>
    </row>
    <row r="6" spans="2:16" ht="37.5">
      <c r="B6" s="9" t="s">
        <v>105</v>
      </c>
      <c r="C6" s="5"/>
      <c r="D6" s="5"/>
      <c r="E6" s="5"/>
      <c r="F6" s="5"/>
      <c r="G6" s="5"/>
      <c r="H6" s="5"/>
      <c r="I6" s="5"/>
      <c r="J6" s="5"/>
      <c r="K6" s="5"/>
      <c r="L6" s="5"/>
      <c r="M6" s="5"/>
      <c r="N6" s="5"/>
      <c r="O6" s="5"/>
      <c r="P6" s="5"/>
    </row>
    <row r="7" spans="2:16" ht="56.25">
      <c r="B7" s="9" t="s">
        <v>106</v>
      </c>
      <c r="C7" s="5"/>
      <c r="D7" s="5"/>
      <c r="E7" s="5"/>
      <c r="F7" s="5"/>
      <c r="G7" s="5"/>
      <c r="H7" s="5"/>
      <c r="I7" s="5"/>
      <c r="J7" s="5"/>
      <c r="K7" s="5"/>
      <c r="L7" s="5"/>
      <c r="M7" s="5"/>
      <c r="N7" s="5"/>
      <c r="O7" s="5"/>
      <c r="P7" s="5"/>
    </row>
    <row r="8" spans="2:16" ht="56.25">
      <c r="B8" s="9" t="s">
        <v>107</v>
      </c>
      <c r="C8" s="5"/>
      <c r="D8" s="5"/>
      <c r="E8" s="5"/>
      <c r="F8" s="5"/>
      <c r="G8" s="5"/>
      <c r="H8" s="5"/>
      <c r="I8" s="5"/>
      <c r="J8" s="5"/>
      <c r="K8" s="5"/>
      <c r="L8" s="5"/>
      <c r="M8" s="5"/>
      <c r="N8" s="5"/>
      <c r="O8" s="5"/>
      <c r="P8" s="5"/>
    </row>
    <row r="9" spans="2:16" ht="18.75">
      <c r="B9" s="10"/>
      <c r="C9" s="5"/>
      <c r="D9" s="5"/>
      <c r="E9" s="5"/>
      <c r="F9" s="5"/>
      <c r="G9" s="5"/>
      <c r="H9" s="5"/>
      <c r="I9" s="5"/>
      <c r="J9" s="5"/>
      <c r="K9" s="5"/>
      <c r="L9" s="5"/>
      <c r="M9" s="5"/>
      <c r="N9" s="5"/>
      <c r="O9" s="5"/>
      <c r="P9" s="5"/>
    </row>
    <row r="10" spans="2:16" ht="93.75">
      <c r="B10" s="8" t="s">
        <v>108</v>
      </c>
      <c r="C10" s="5"/>
      <c r="D10" s="5"/>
      <c r="E10" s="5"/>
      <c r="F10" s="5"/>
      <c r="G10" s="5"/>
      <c r="H10" s="5"/>
      <c r="I10" s="5"/>
      <c r="J10" s="5"/>
      <c r="K10" s="5"/>
      <c r="L10" s="5"/>
      <c r="M10" s="5"/>
      <c r="N10" s="5"/>
      <c r="O10" s="5"/>
      <c r="P10" s="5"/>
    </row>
    <row r="11" spans="2:16" ht="18.75">
      <c r="B11" s="27" t="s">
        <v>109</v>
      </c>
      <c r="C11" s="5"/>
      <c r="D11" s="5"/>
      <c r="E11" s="5"/>
      <c r="F11" s="5"/>
      <c r="G11" s="5"/>
      <c r="H11" s="5"/>
      <c r="I11" s="5"/>
      <c r="J11" s="5"/>
      <c r="K11" s="5"/>
      <c r="L11" s="5"/>
      <c r="M11" s="5"/>
      <c r="N11" s="5"/>
      <c r="O11" s="5"/>
      <c r="P11" s="5"/>
    </row>
    <row r="12" spans="2:16" ht="18">
      <c r="B12" s="26" t="s">
        <v>110</v>
      </c>
      <c r="C12" s="5"/>
      <c r="D12" s="5"/>
      <c r="E12" s="5"/>
      <c r="F12" s="5"/>
      <c r="G12" s="5"/>
      <c r="H12" s="5"/>
      <c r="I12" s="5"/>
      <c r="J12" s="5"/>
      <c r="K12" s="5"/>
      <c r="L12" s="5"/>
      <c r="M12" s="5"/>
      <c r="N12" s="5"/>
      <c r="O12" s="5"/>
      <c r="P12" s="5"/>
    </row>
    <row r="13" spans="2:16" ht="18.75">
      <c r="B13" s="20" t="s">
        <v>111</v>
      </c>
      <c r="C13" s="5"/>
      <c r="D13" s="5"/>
      <c r="E13" s="5"/>
      <c r="F13" s="5"/>
      <c r="G13" s="5"/>
      <c r="H13" s="5"/>
      <c r="I13" s="5"/>
      <c r="J13" s="5"/>
      <c r="K13" s="5"/>
      <c r="L13" s="5"/>
      <c r="M13" s="5"/>
      <c r="N13" s="5"/>
      <c r="O13" s="5"/>
      <c r="P13" s="5"/>
    </row>
    <row r="14" spans="2:16" ht="18.75">
      <c r="B14" s="20" t="s">
        <v>112</v>
      </c>
      <c r="C14" s="5"/>
      <c r="D14" s="5"/>
      <c r="E14" s="5"/>
      <c r="F14" s="5"/>
      <c r="G14" s="5"/>
      <c r="H14" s="5"/>
      <c r="I14" s="5"/>
      <c r="J14" s="5"/>
      <c r="K14" s="5"/>
      <c r="L14" s="5"/>
      <c r="M14" s="5"/>
      <c r="N14" s="5"/>
      <c r="O14" s="5"/>
      <c r="P14" s="5"/>
    </row>
    <row r="15" spans="2:16" ht="18" customHeight="1">
      <c r="B15" s="9"/>
      <c r="C15" s="5"/>
      <c r="D15" s="5"/>
      <c r="E15" s="5"/>
      <c r="F15" s="5"/>
      <c r="G15" s="5"/>
      <c r="H15" s="5"/>
      <c r="I15" s="5"/>
      <c r="J15" s="5"/>
      <c r="K15" s="5"/>
      <c r="L15" s="5"/>
      <c r="M15" s="5"/>
      <c r="N15" s="5"/>
      <c r="O15" s="5"/>
      <c r="P15" s="5"/>
    </row>
    <row r="16" spans="2:16" ht="252" customHeight="1">
      <c r="B16" s="29" t="s">
        <v>113</v>
      </c>
      <c r="C16" s="5"/>
      <c r="D16" s="5"/>
      <c r="E16" s="5"/>
      <c r="F16" s="5"/>
      <c r="G16" s="5"/>
      <c r="H16" s="5"/>
      <c r="I16" s="5"/>
      <c r="J16" s="5"/>
      <c r="K16" s="5"/>
      <c r="L16" s="5"/>
      <c r="M16" s="5"/>
      <c r="N16" s="5"/>
      <c r="O16" s="5"/>
      <c r="P16" s="5"/>
    </row>
    <row r="17" spans="2:16" ht="18.75">
      <c r="B17" s="9"/>
      <c r="C17" s="5"/>
      <c r="D17" s="5"/>
      <c r="E17" s="5"/>
      <c r="F17" s="5"/>
      <c r="G17" s="5"/>
      <c r="H17" s="5"/>
      <c r="I17" s="5"/>
      <c r="J17" s="5"/>
      <c r="K17" s="5"/>
      <c r="L17" s="5"/>
      <c r="M17" s="5"/>
      <c r="N17" s="5"/>
      <c r="O17" s="5"/>
      <c r="P17" s="5"/>
    </row>
    <row r="18" spans="2:16" ht="18.75">
      <c r="B18" s="8" t="s">
        <v>114</v>
      </c>
      <c r="C18" s="5"/>
      <c r="D18" s="5"/>
      <c r="E18" s="5"/>
      <c r="F18" s="5"/>
      <c r="G18" s="5"/>
      <c r="H18" s="5"/>
      <c r="I18" s="5"/>
      <c r="J18" s="5"/>
      <c r="K18" s="5"/>
      <c r="L18" s="5"/>
      <c r="M18" s="5"/>
      <c r="N18" s="5"/>
      <c r="O18" s="5"/>
      <c r="P18" s="5"/>
    </row>
    <row r="19" spans="2:16" ht="18.75">
      <c r="B19" s="9" t="s">
        <v>115</v>
      </c>
      <c r="C19" s="5"/>
      <c r="D19" s="5"/>
      <c r="E19" s="5"/>
      <c r="F19" s="5"/>
      <c r="G19" s="5"/>
      <c r="H19" s="5"/>
      <c r="I19" s="5"/>
      <c r="J19" s="5"/>
      <c r="K19" s="5"/>
      <c r="L19" s="5"/>
      <c r="M19" s="5"/>
      <c r="N19" s="5"/>
      <c r="O19" s="5"/>
      <c r="P19" s="5"/>
    </row>
    <row r="20" spans="2:16" ht="18.75">
      <c r="B20" s="9" t="s">
        <v>116</v>
      </c>
      <c r="C20" s="5"/>
      <c r="D20" s="5"/>
      <c r="E20" s="5"/>
      <c r="F20" s="5"/>
      <c r="G20" s="5"/>
      <c r="H20" s="5"/>
      <c r="I20" s="5"/>
      <c r="J20" s="5"/>
      <c r="K20" s="5"/>
      <c r="L20" s="5"/>
      <c r="M20" s="5"/>
      <c r="N20" s="5"/>
      <c r="O20" s="5"/>
      <c r="P20" s="5"/>
    </row>
    <row r="21" spans="2:16">
      <c r="B21" s="38"/>
      <c r="C21" s="5"/>
      <c r="D21" s="5"/>
      <c r="E21" s="5"/>
      <c r="F21" s="5"/>
      <c r="G21" s="5"/>
      <c r="H21" s="5"/>
      <c r="I21" s="5"/>
      <c r="J21" s="5"/>
      <c r="K21" s="5"/>
      <c r="L21" s="5"/>
      <c r="M21" s="5"/>
      <c r="N21" s="5"/>
      <c r="O21" s="5"/>
      <c r="P21" s="5"/>
    </row>
    <row r="22" spans="2:16" ht="53.25" customHeight="1">
      <c r="B22" s="9" t="s">
        <v>117</v>
      </c>
      <c r="C22" s="5"/>
      <c r="D22" s="5"/>
      <c r="E22" s="5"/>
      <c r="F22" s="5"/>
      <c r="G22" s="5"/>
      <c r="H22" s="5"/>
      <c r="I22" s="5"/>
      <c r="J22" s="5"/>
      <c r="K22" s="5"/>
      <c r="L22" s="5"/>
      <c r="M22" s="5"/>
      <c r="N22" s="5"/>
      <c r="O22" s="5"/>
      <c r="P22" s="5"/>
    </row>
    <row r="23" spans="2:16" ht="18.75">
      <c r="B23" s="9"/>
      <c r="C23" s="5"/>
      <c r="D23" s="5"/>
      <c r="E23" s="5"/>
      <c r="F23" s="5"/>
      <c r="G23" s="5"/>
      <c r="H23" s="5"/>
      <c r="I23" s="5"/>
      <c r="J23" s="5"/>
      <c r="K23" s="5"/>
      <c r="L23" s="5"/>
      <c r="M23" s="5"/>
      <c r="N23" s="5"/>
      <c r="O23" s="5"/>
      <c r="P23" s="5"/>
    </row>
    <row r="24" spans="2:16" ht="18.75">
      <c r="B24" s="80" t="s">
        <v>118</v>
      </c>
      <c r="C24" s="5"/>
      <c r="D24" s="5"/>
      <c r="E24" s="5"/>
      <c r="F24" s="5"/>
      <c r="G24" s="5"/>
      <c r="H24" s="5"/>
      <c r="I24" s="5"/>
      <c r="J24" s="5"/>
      <c r="K24" s="5"/>
      <c r="L24" s="5"/>
      <c r="M24" s="5"/>
      <c r="N24" s="5"/>
      <c r="O24" s="5"/>
      <c r="P24" s="5"/>
    </row>
    <row r="25" spans="2:16" ht="18.75">
      <c r="B25" s="79" t="s">
        <v>119</v>
      </c>
      <c r="C25" s="5"/>
      <c r="D25" s="5"/>
      <c r="E25" s="5"/>
      <c r="F25" s="5"/>
      <c r="G25" s="5"/>
      <c r="H25" s="5"/>
      <c r="I25" s="5"/>
      <c r="J25" s="5"/>
      <c r="K25" s="5"/>
      <c r="L25" s="5"/>
      <c r="M25" s="5"/>
      <c r="N25" s="5"/>
      <c r="O25" s="5"/>
      <c r="P25" s="5"/>
    </row>
    <row r="26" spans="2:16" ht="18.75">
      <c r="B26" s="79"/>
      <c r="C26" s="5"/>
      <c r="D26" s="5"/>
      <c r="E26" s="5"/>
      <c r="F26" s="5"/>
      <c r="G26" s="5"/>
      <c r="H26" s="5"/>
      <c r="I26" s="5"/>
      <c r="J26" s="5"/>
      <c r="K26" s="5"/>
      <c r="L26" s="5"/>
      <c r="M26" s="5"/>
      <c r="N26" s="5"/>
      <c r="O26" s="5"/>
      <c r="P26" s="5"/>
    </row>
    <row r="27" spans="2:16" ht="112.5">
      <c r="B27" s="79" t="s">
        <v>120</v>
      </c>
      <c r="C27" s="5"/>
      <c r="D27" s="5"/>
      <c r="E27" s="5"/>
      <c r="F27" s="5"/>
      <c r="G27" s="5"/>
      <c r="H27" s="5"/>
      <c r="I27" s="5"/>
      <c r="J27" s="5"/>
      <c r="K27" s="5"/>
      <c r="L27" s="5"/>
      <c r="M27" s="5"/>
      <c r="N27" s="5"/>
      <c r="O27" s="5"/>
      <c r="P27" s="5"/>
    </row>
    <row r="28" spans="2:16" ht="18.75">
      <c r="B28" s="79"/>
      <c r="C28" s="5"/>
      <c r="D28" s="5"/>
      <c r="E28" s="5"/>
      <c r="F28" s="5"/>
      <c r="G28" s="5"/>
      <c r="H28" s="5"/>
      <c r="I28" s="5"/>
      <c r="J28" s="5"/>
      <c r="K28" s="5"/>
      <c r="L28" s="5"/>
      <c r="M28" s="5"/>
      <c r="N28" s="5"/>
      <c r="O28" s="5"/>
      <c r="P28" s="5"/>
    </row>
    <row r="29" spans="2:16" ht="18.75">
      <c r="B29" s="79" t="s">
        <v>121</v>
      </c>
      <c r="C29" s="5"/>
      <c r="D29" s="5"/>
      <c r="E29" s="5"/>
      <c r="F29" s="5"/>
      <c r="G29" s="5"/>
      <c r="H29" s="5"/>
      <c r="I29" s="5"/>
      <c r="J29" s="5"/>
      <c r="K29" s="5"/>
      <c r="L29" s="5"/>
      <c r="M29" s="5"/>
      <c r="N29" s="5"/>
      <c r="O29" s="5"/>
      <c r="P29" s="5"/>
    </row>
    <row r="30" spans="2:16" ht="18.75">
      <c r="B30" s="79"/>
      <c r="C30" s="5"/>
      <c r="D30" s="5"/>
      <c r="E30" s="5"/>
      <c r="F30" s="5"/>
      <c r="G30" s="5"/>
      <c r="H30" s="5"/>
      <c r="I30" s="5"/>
      <c r="J30" s="5"/>
      <c r="K30" s="5"/>
      <c r="L30" s="5"/>
      <c r="M30" s="5"/>
      <c r="N30" s="5"/>
      <c r="O30" s="5"/>
      <c r="P30" s="5"/>
    </row>
    <row r="31" spans="2:16" ht="150">
      <c r="B31" s="79" t="s">
        <v>122</v>
      </c>
      <c r="C31" s="5"/>
      <c r="D31" s="5"/>
      <c r="E31" s="5"/>
      <c r="F31" s="5"/>
      <c r="G31" s="5"/>
      <c r="H31" s="5"/>
      <c r="I31" s="5"/>
      <c r="J31" s="5"/>
      <c r="K31" s="5"/>
      <c r="L31" s="5"/>
      <c r="M31" s="5"/>
      <c r="N31" s="5"/>
      <c r="O31" s="5"/>
      <c r="P31" s="5"/>
    </row>
    <row r="32" spans="2:16">
      <c r="B32" s="28"/>
    </row>
    <row r="33" spans="2:2">
      <c r="B33" s="28"/>
    </row>
    <row r="34" spans="2:2">
      <c r="B34" s="28" t="s">
        <v>123</v>
      </c>
    </row>
    <row r="35" spans="2:2">
      <c r="B35" s="32">
        <f t="shared" ref="B35" ca="1" si="0">TODAY()</f>
        <v>46071</v>
      </c>
    </row>
  </sheetData>
  <hyperlinks>
    <hyperlink ref="B13" r:id="rId1" xr:uid="{78550D33-9927-E44D-B1D4-9B0C1C4E6425}"/>
    <hyperlink ref="B12" r:id="rId2" xr:uid="{879EC08C-4E9D-834F-B0C0-D6B84D790496}"/>
  </hyperlinks>
  <pageMargins left="0.7" right="0.7" top="0.78740157499999996" bottom="0.78740157499999996" header="0.3" footer="0.3"/>
  <pageSetup paperSize="9" scale="58" orientation="portrait" horizontalDpi="0" verticalDpi="0"/>
  <headerFooter>
    <oddFooter>&amp;Z&amp;F</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A4F2B-532F-C84B-A3C9-78923BDDAC2A}">
  <dimension ref="B1:P34"/>
  <sheetViews>
    <sheetView showGridLines="0" zoomScale="80" zoomScaleNormal="80" workbookViewId="0">
      <selection activeCell="B2" sqref="B2"/>
    </sheetView>
  </sheetViews>
  <sheetFormatPr defaultColWidth="11.42578125" defaultRowHeight="15"/>
  <cols>
    <col min="1" max="1" width="6.85546875" customWidth="1"/>
    <col min="2" max="2" width="120.42578125" customWidth="1"/>
    <col min="3" max="3" width="2.85546875" customWidth="1"/>
  </cols>
  <sheetData>
    <row r="1" spans="2:16" ht="15.75">
      <c r="B1" t="s">
        <v>124</v>
      </c>
      <c r="H1" s="71" t="s">
        <v>102</v>
      </c>
    </row>
    <row r="2" spans="2:16" ht="18.75">
      <c r="B2" s="8" t="s">
        <v>125</v>
      </c>
      <c r="C2" s="5"/>
      <c r="D2" s="5"/>
      <c r="E2" s="5"/>
      <c r="F2" s="5"/>
      <c r="G2" s="5"/>
      <c r="H2" s="5"/>
      <c r="I2" s="5"/>
      <c r="J2" s="5"/>
      <c r="K2" s="5"/>
      <c r="L2" s="5"/>
      <c r="M2" s="5"/>
      <c r="N2" s="5"/>
      <c r="O2" s="5"/>
      <c r="P2" s="5"/>
    </row>
    <row r="3" spans="2:16" ht="18.75">
      <c r="B3" s="9"/>
      <c r="C3" s="5"/>
      <c r="D3" s="5"/>
      <c r="E3" s="5"/>
      <c r="F3" s="5"/>
      <c r="G3" s="5"/>
      <c r="H3" s="5"/>
      <c r="I3" s="5"/>
      <c r="J3" s="5"/>
      <c r="K3" s="5"/>
      <c r="L3" s="5"/>
      <c r="M3" s="5"/>
      <c r="N3" s="5"/>
      <c r="O3" s="5"/>
      <c r="P3" s="5"/>
    </row>
    <row r="4" spans="2:16" ht="112.5">
      <c r="B4" s="15" t="s">
        <v>126</v>
      </c>
      <c r="C4" s="5"/>
      <c r="D4" s="5"/>
      <c r="E4" s="5"/>
      <c r="F4" s="5"/>
      <c r="G4" s="5"/>
      <c r="H4" s="5"/>
      <c r="I4" s="5"/>
      <c r="J4" s="5"/>
      <c r="K4" s="5"/>
      <c r="L4" s="5"/>
      <c r="M4" s="5"/>
      <c r="N4" s="5"/>
      <c r="O4" s="5"/>
      <c r="P4" s="5"/>
    </row>
    <row r="5" spans="2:16" ht="18.75">
      <c r="B5" s="14"/>
      <c r="C5" s="5"/>
      <c r="D5" s="5"/>
      <c r="E5" s="5"/>
      <c r="F5" s="5"/>
      <c r="G5" s="5"/>
      <c r="H5" s="5"/>
      <c r="I5" s="5"/>
      <c r="J5" s="5"/>
      <c r="K5" s="5"/>
      <c r="L5" s="5"/>
      <c r="M5" s="5"/>
      <c r="N5" s="5"/>
      <c r="O5" s="5"/>
      <c r="P5" s="5"/>
    </row>
    <row r="6" spans="2:16" ht="37.5">
      <c r="B6" s="9" t="s">
        <v>105</v>
      </c>
      <c r="C6" s="5"/>
      <c r="D6" s="5"/>
      <c r="E6" s="5"/>
      <c r="F6" s="5"/>
      <c r="G6" s="5"/>
      <c r="H6" s="5"/>
      <c r="I6" s="5"/>
      <c r="J6" s="5"/>
      <c r="K6" s="5"/>
      <c r="L6" s="5"/>
      <c r="M6" s="5"/>
      <c r="N6" s="5"/>
      <c r="O6" s="5"/>
      <c r="P6" s="5"/>
    </row>
    <row r="7" spans="2:16" ht="56.25">
      <c r="B7" s="9" t="s">
        <v>106</v>
      </c>
      <c r="C7" s="5"/>
      <c r="D7" s="5"/>
      <c r="E7" s="5"/>
      <c r="F7" s="5"/>
      <c r="G7" s="5"/>
      <c r="H7" s="5"/>
      <c r="I7" s="5"/>
      <c r="J7" s="5"/>
      <c r="K7" s="5"/>
      <c r="L7" s="5"/>
      <c r="M7" s="5"/>
      <c r="N7" s="5"/>
      <c r="O7" s="5"/>
      <c r="P7" s="5"/>
    </row>
    <row r="8" spans="2:16" ht="56.25">
      <c r="B8" s="9" t="s">
        <v>107</v>
      </c>
      <c r="C8" s="5"/>
      <c r="D8" s="5"/>
      <c r="E8" s="5"/>
      <c r="F8" s="5"/>
      <c r="G8" s="5"/>
      <c r="H8" s="5"/>
      <c r="I8" s="5"/>
      <c r="J8" s="5"/>
      <c r="K8" s="5"/>
      <c r="L8" s="5"/>
      <c r="M8" s="5"/>
      <c r="N8" s="5"/>
      <c r="O8" s="5"/>
      <c r="P8" s="5"/>
    </row>
    <row r="9" spans="2:16" ht="18.75">
      <c r="B9" s="10"/>
      <c r="C9" s="5"/>
      <c r="D9" s="5"/>
      <c r="E9" s="5"/>
      <c r="F9" s="5"/>
      <c r="G9" s="5"/>
      <c r="H9" s="5"/>
      <c r="I9" s="5"/>
      <c r="J9" s="5"/>
      <c r="K9" s="5"/>
      <c r="L9" s="5"/>
      <c r="M9" s="5"/>
      <c r="N9" s="5"/>
      <c r="O9" s="5"/>
      <c r="P9" s="5"/>
    </row>
    <row r="10" spans="2:16" ht="93.75">
      <c r="B10" s="8" t="s">
        <v>108</v>
      </c>
      <c r="C10" s="5"/>
      <c r="D10" s="5"/>
      <c r="E10" s="5"/>
      <c r="F10" s="5"/>
      <c r="G10" s="5"/>
      <c r="H10" s="5"/>
      <c r="I10" s="5"/>
      <c r="J10" s="5"/>
      <c r="K10" s="5"/>
      <c r="L10" s="5"/>
      <c r="M10" s="5"/>
      <c r="N10" s="5"/>
      <c r="O10" s="5"/>
      <c r="P10" s="5"/>
    </row>
    <row r="11" spans="2:16" ht="18.75">
      <c r="B11" s="27" t="s">
        <v>109</v>
      </c>
      <c r="C11" s="5"/>
      <c r="D11" s="5"/>
      <c r="E11" s="5"/>
      <c r="F11" s="5"/>
      <c r="G11" s="5"/>
      <c r="H11" s="5"/>
      <c r="I11" s="5"/>
      <c r="J11" s="5"/>
      <c r="K11" s="5"/>
      <c r="L11" s="5"/>
      <c r="M11" s="5"/>
      <c r="N11" s="5"/>
      <c r="O11" s="5"/>
      <c r="P11" s="5"/>
    </row>
    <row r="12" spans="2:16" ht="18">
      <c r="B12" s="26" t="s">
        <v>110</v>
      </c>
      <c r="C12" s="5"/>
      <c r="D12" s="5"/>
      <c r="E12" s="5"/>
      <c r="F12" s="5"/>
      <c r="G12" s="5"/>
      <c r="H12" s="5"/>
      <c r="I12" s="5"/>
      <c r="J12" s="5"/>
      <c r="K12" s="5"/>
      <c r="L12" s="5"/>
      <c r="M12" s="5"/>
      <c r="N12" s="5"/>
      <c r="O12" s="5"/>
      <c r="P12" s="5"/>
    </row>
    <row r="13" spans="2:16" ht="18.75">
      <c r="B13" s="20" t="s">
        <v>111</v>
      </c>
      <c r="C13" s="5"/>
      <c r="D13" s="5"/>
      <c r="E13" s="5"/>
      <c r="F13" s="5"/>
      <c r="G13" s="5"/>
      <c r="H13" s="5"/>
      <c r="I13" s="5"/>
      <c r="J13" s="5"/>
      <c r="K13" s="5"/>
      <c r="L13" s="5"/>
      <c r="M13" s="5"/>
      <c r="N13" s="5"/>
      <c r="O13" s="5"/>
      <c r="P13" s="5"/>
    </row>
    <row r="14" spans="2:16" ht="18.75">
      <c r="B14" s="20" t="s">
        <v>112</v>
      </c>
      <c r="C14" s="5"/>
      <c r="D14" s="5"/>
      <c r="E14" s="5"/>
      <c r="F14" s="5"/>
      <c r="G14" s="5"/>
      <c r="H14" s="5"/>
      <c r="I14" s="5"/>
      <c r="J14" s="5"/>
      <c r="K14" s="5"/>
      <c r="L14" s="5"/>
      <c r="M14" s="5"/>
      <c r="N14" s="5"/>
      <c r="O14" s="5"/>
      <c r="P14" s="5"/>
    </row>
    <row r="15" spans="2:16" ht="18.75">
      <c r="B15" s="9"/>
      <c r="C15" s="5"/>
      <c r="D15" s="5"/>
      <c r="E15" s="5"/>
      <c r="F15" s="5"/>
      <c r="G15" s="5"/>
      <c r="H15" s="5"/>
      <c r="I15" s="5"/>
      <c r="J15" s="5"/>
      <c r="K15" s="5"/>
      <c r="L15" s="5"/>
      <c r="M15" s="5"/>
      <c r="N15" s="5"/>
      <c r="O15" s="5"/>
      <c r="P15" s="5"/>
    </row>
    <row r="16" spans="2:16" ht="249" customHeight="1">
      <c r="B16" s="29" t="s">
        <v>127</v>
      </c>
      <c r="C16" s="5"/>
      <c r="D16" s="5"/>
      <c r="E16" s="5"/>
      <c r="F16" s="5"/>
      <c r="G16" s="5"/>
      <c r="H16" s="5"/>
      <c r="I16" s="5"/>
      <c r="J16" s="5"/>
      <c r="K16" s="5"/>
      <c r="L16" s="5"/>
      <c r="M16" s="5"/>
      <c r="N16" s="5"/>
      <c r="O16" s="5"/>
      <c r="P16" s="5"/>
    </row>
    <row r="17" spans="2:16" ht="18.75">
      <c r="B17" s="9"/>
      <c r="C17" s="5"/>
      <c r="D17" s="5"/>
      <c r="E17" s="5"/>
      <c r="F17" s="5"/>
      <c r="G17" s="5"/>
      <c r="H17" s="5"/>
      <c r="I17" s="5"/>
      <c r="J17" s="5"/>
      <c r="K17" s="5"/>
      <c r="L17" s="5"/>
      <c r="M17" s="5"/>
      <c r="N17" s="5"/>
      <c r="O17" s="5"/>
      <c r="P17" s="5"/>
    </row>
    <row r="18" spans="2:16" ht="18.75">
      <c r="B18" s="8" t="s">
        <v>114</v>
      </c>
      <c r="C18" s="5"/>
      <c r="D18" s="5"/>
      <c r="E18" s="5"/>
      <c r="F18" s="5"/>
      <c r="G18" s="5"/>
      <c r="H18" s="5"/>
      <c r="I18" s="5"/>
      <c r="J18" s="5"/>
      <c r="K18" s="5"/>
      <c r="L18" s="5"/>
      <c r="M18" s="5"/>
      <c r="N18" s="5"/>
      <c r="O18" s="5"/>
      <c r="P18" s="5"/>
    </row>
    <row r="19" spans="2:16" ht="18.75">
      <c r="B19" s="9" t="s">
        <v>115</v>
      </c>
      <c r="C19" s="5"/>
      <c r="D19" s="5"/>
      <c r="E19" s="5"/>
      <c r="F19" s="5"/>
      <c r="G19" s="5"/>
      <c r="H19" s="5"/>
      <c r="I19" s="5"/>
      <c r="J19" s="5"/>
      <c r="K19" s="5"/>
      <c r="L19" s="5"/>
      <c r="M19" s="5"/>
      <c r="N19" s="5"/>
      <c r="O19" s="5"/>
      <c r="P19" s="5"/>
    </row>
    <row r="20" spans="2:16" ht="18.75">
      <c r="B20" s="9" t="s">
        <v>116</v>
      </c>
      <c r="C20" s="5"/>
      <c r="D20" s="5"/>
      <c r="E20" s="5"/>
      <c r="F20" s="5"/>
      <c r="G20" s="5"/>
      <c r="H20" s="5"/>
      <c r="I20" s="5"/>
      <c r="J20" s="5"/>
      <c r="K20" s="5"/>
      <c r="L20" s="5"/>
      <c r="M20" s="5"/>
      <c r="N20" s="5"/>
      <c r="O20" s="5"/>
      <c r="P20" s="5"/>
    </row>
    <row r="21" spans="2:16">
      <c r="B21" s="38"/>
      <c r="C21" s="5"/>
      <c r="D21" s="5"/>
      <c r="E21" s="5"/>
      <c r="F21" s="5"/>
      <c r="G21" s="5"/>
      <c r="H21" s="5"/>
      <c r="I21" s="5"/>
      <c r="J21" s="5"/>
      <c r="K21" s="5"/>
      <c r="L21" s="5"/>
      <c r="M21" s="5"/>
      <c r="N21" s="5"/>
      <c r="O21" s="5"/>
      <c r="P21" s="5"/>
    </row>
    <row r="22" spans="2:16" ht="56.25">
      <c r="B22" s="9" t="s">
        <v>117</v>
      </c>
      <c r="C22" s="5"/>
      <c r="D22" s="5"/>
      <c r="E22" s="5"/>
      <c r="F22" s="5"/>
      <c r="G22" s="5"/>
      <c r="H22" s="5"/>
      <c r="I22" s="5"/>
      <c r="J22" s="5"/>
      <c r="K22" s="5"/>
      <c r="L22" s="5"/>
      <c r="M22" s="5"/>
      <c r="N22" s="5"/>
      <c r="O22" s="5"/>
      <c r="P22" s="5"/>
    </row>
    <row r="23" spans="2:16" ht="18.75">
      <c r="B23" s="79"/>
      <c r="C23" s="5"/>
      <c r="D23" s="5"/>
      <c r="E23" s="5"/>
      <c r="F23" s="5"/>
      <c r="G23" s="5"/>
      <c r="H23" s="5"/>
      <c r="I23" s="5"/>
      <c r="J23" s="5"/>
      <c r="K23" s="5"/>
      <c r="L23" s="5"/>
      <c r="M23" s="5"/>
      <c r="N23" s="5"/>
      <c r="O23" s="5"/>
      <c r="P23" s="5"/>
    </row>
    <row r="24" spans="2:16" ht="21" customHeight="1">
      <c r="B24" s="80" t="s">
        <v>118</v>
      </c>
      <c r="C24" s="5"/>
      <c r="D24" s="5"/>
      <c r="E24" s="5"/>
      <c r="F24" s="5"/>
      <c r="G24" s="5"/>
      <c r="H24" s="5"/>
      <c r="I24" s="5"/>
      <c r="J24" s="5"/>
      <c r="K24" s="5"/>
      <c r="L24" s="5"/>
      <c r="M24" s="5"/>
      <c r="N24" s="5"/>
      <c r="O24" s="5"/>
      <c r="P24" s="5"/>
    </row>
    <row r="25" spans="2:16" ht="18.75">
      <c r="B25" s="79" t="s">
        <v>119</v>
      </c>
      <c r="C25" s="5"/>
      <c r="D25" s="5"/>
      <c r="E25" s="5"/>
      <c r="F25" s="5"/>
      <c r="G25" s="5"/>
      <c r="H25" s="5"/>
      <c r="I25" s="5"/>
      <c r="J25" s="5"/>
      <c r="K25" s="5"/>
      <c r="L25" s="5"/>
      <c r="M25" s="5"/>
      <c r="N25" s="5"/>
      <c r="O25" s="5"/>
      <c r="P25" s="5"/>
    </row>
    <row r="26" spans="2:16" ht="18.75">
      <c r="B26" s="79"/>
      <c r="C26" s="5"/>
      <c r="D26" s="5"/>
      <c r="E26" s="5"/>
      <c r="F26" s="5"/>
      <c r="G26" s="5"/>
      <c r="H26" s="5"/>
      <c r="I26" s="5"/>
      <c r="J26" s="5"/>
      <c r="K26" s="5"/>
      <c r="L26" s="5"/>
      <c r="M26" s="5"/>
      <c r="N26" s="5"/>
      <c r="O26" s="5"/>
      <c r="P26" s="5"/>
    </row>
    <row r="27" spans="2:16" ht="131.25">
      <c r="B27" s="79" t="s">
        <v>120</v>
      </c>
      <c r="C27" s="5"/>
      <c r="D27" s="5"/>
      <c r="E27" s="5"/>
      <c r="F27" s="5"/>
      <c r="G27" s="5"/>
      <c r="H27" s="5"/>
      <c r="I27" s="5"/>
      <c r="J27" s="5"/>
      <c r="K27" s="5"/>
      <c r="L27" s="5"/>
      <c r="M27" s="5"/>
      <c r="N27" s="5"/>
      <c r="O27" s="5"/>
      <c r="P27" s="5"/>
    </row>
    <row r="28" spans="2:16" ht="18.75">
      <c r="B28" s="79"/>
      <c r="C28" s="5"/>
      <c r="D28" s="5"/>
      <c r="E28" s="5"/>
      <c r="F28" s="5"/>
      <c r="G28" s="5"/>
      <c r="H28" s="5"/>
      <c r="I28" s="5"/>
      <c r="J28" s="5"/>
      <c r="K28" s="5"/>
      <c r="L28" s="5"/>
      <c r="M28" s="5"/>
      <c r="N28" s="5"/>
      <c r="O28" s="5"/>
      <c r="P28" s="5"/>
    </row>
    <row r="29" spans="2:16" ht="18.75">
      <c r="B29" s="79" t="s">
        <v>128</v>
      </c>
      <c r="C29" s="5"/>
      <c r="D29" s="5"/>
      <c r="E29" s="5"/>
      <c r="F29" s="5"/>
      <c r="G29" s="5"/>
      <c r="H29" s="5"/>
      <c r="I29" s="5"/>
      <c r="J29" s="5"/>
      <c r="K29" s="5"/>
      <c r="L29" s="5"/>
      <c r="M29" s="5"/>
      <c r="N29" s="5"/>
      <c r="O29" s="5"/>
      <c r="P29" s="5"/>
    </row>
    <row r="30" spans="2:16" ht="18.75">
      <c r="B30" s="79"/>
      <c r="C30" s="5"/>
      <c r="D30" s="5"/>
      <c r="E30" s="5"/>
      <c r="F30" s="5"/>
      <c r="G30" s="5"/>
      <c r="H30" s="5"/>
      <c r="I30" s="5"/>
      <c r="J30" s="5"/>
      <c r="K30" s="5"/>
      <c r="L30" s="5"/>
      <c r="M30" s="5"/>
      <c r="N30" s="5"/>
      <c r="O30" s="5"/>
      <c r="P30" s="5"/>
    </row>
    <row r="31" spans="2:16" ht="150">
      <c r="B31" s="79" t="s">
        <v>122</v>
      </c>
      <c r="C31" s="5"/>
      <c r="D31" s="5"/>
      <c r="E31" s="5"/>
      <c r="F31" s="5"/>
      <c r="G31" s="5"/>
      <c r="H31" s="5"/>
      <c r="I31" s="5"/>
      <c r="J31" s="5"/>
      <c r="K31" s="5"/>
      <c r="L31" s="5"/>
      <c r="M31" s="5"/>
      <c r="N31" s="5"/>
      <c r="O31" s="5"/>
      <c r="P31" s="5"/>
    </row>
    <row r="32" spans="2:16" ht="18.75">
      <c r="B32" s="9"/>
      <c r="C32" s="5"/>
      <c r="D32" s="5"/>
      <c r="E32" s="5"/>
      <c r="F32" s="5"/>
      <c r="G32" s="5"/>
      <c r="H32" s="5"/>
      <c r="I32" s="5"/>
      <c r="J32" s="5"/>
      <c r="K32" s="5"/>
      <c r="L32" s="5"/>
      <c r="M32" s="5"/>
      <c r="N32" s="5"/>
      <c r="O32" s="5"/>
      <c r="P32" s="5"/>
    </row>
    <row r="33" spans="2:16" ht="18.75">
      <c r="B33" s="9" t="s">
        <v>123</v>
      </c>
      <c r="C33" s="5"/>
      <c r="D33" s="5"/>
      <c r="E33" s="5"/>
      <c r="F33" s="5"/>
      <c r="G33" s="5"/>
      <c r="H33" s="5"/>
      <c r="I33" s="5"/>
      <c r="J33" s="5"/>
      <c r="K33" s="5"/>
      <c r="L33" s="5"/>
      <c r="M33" s="5"/>
      <c r="N33" s="5"/>
      <c r="O33" s="5"/>
      <c r="P33" s="5"/>
    </row>
    <row r="34" spans="2:16">
      <c r="B34" s="32">
        <f t="shared" ref="B34" ca="1" si="0">TODAY()</f>
        <v>46071</v>
      </c>
    </row>
  </sheetData>
  <hyperlinks>
    <hyperlink ref="B13" r:id="rId1" xr:uid="{B789B5A1-93EC-894E-B347-A1306DB5A1C1}"/>
    <hyperlink ref="B12" r:id="rId2" xr:uid="{DDAF953B-591F-3E41-8087-5ACEACD31883}"/>
  </hyperlinks>
  <pageMargins left="0.7" right="0.7" top="0.78740157499999996" bottom="0.78740157499999996" header="0.3" footer="0.3"/>
  <pageSetup paperSize="9" scale="58" orientation="portrait" horizontalDpi="0" verticalDpi="0"/>
  <headerFooter>
    <oddFooter>&amp;Z&amp;F</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A52E3CF7134014E9E82C827D889AF70" ma:contentTypeVersion="16" ma:contentTypeDescription="Ein neues Dokument erstellen." ma:contentTypeScope="" ma:versionID="f7e64f22b7883cdb7a5a443142beb7d2">
  <xsd:schema xmlns:xsd="http://www.w3.org/2001/XMLSchema" xmlns:xs="http://www.w3.org/2001/XMLSchema" xmlns:p="http://schemas.microsoft.com/office/2006/metadata/properties" xmlns:ns2="80a948e5-f1e2-45c7-a992-2f650e6a6a45" xmlns:ns3="ddd167f7-8e73-48ee-ab93-66d4bba1c4f9" targetNamespace="http://schemas.microsoft.com/office/2006/metadata/properties" ma:root="true" ma:fieldsID="162e6649891f7208f27e023710dd6f5f" ns2:_="" ns3:_="">
    <xsd:import namespace="80a948e5-f1e2-45c7-a992-2f650e6a6a45"/>
    <xsd:import namespace="ddd167f7-8e73-48ee-ab93-66d4bba1c4f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a948e5-f1e2-45c7-a992-2f650e6a6a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325753ee-1565-428d-819f-4135842f58f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d167f7-8e73-48ee-ab93-66d4bba1c4f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81ce83a-122c-42fc-bd4f-306b001baf50}" ma:internalName="TaxCatchAll" ma:showField="CatchAllData" ma:web="ddd167f7-8e73-48ee-ab93-66d4bba1c4f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dd167f7-8e73-48ee-ab93-66d4bba1c4f9" xsi:nil="true"/>
    <lcf76f155ced4ddcb4097134ff3c332f xmlns="80a948e5-f1e2-45c7-a992-2f650e6a6a4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F8DD27-9683-4202-A5E6-D2B7A5F31B47}">
  <ds:schemaRefs>
    <ds:schemaRef ds:uri="http://schemas.microsoft.com/sharepoint/v3/contenttype/forms"/>
  </ds:schemaRefs>
</ds:datastoreItem>
</file>

<file path=customXml/itemProps2.xml><?xml version="1.0" encoding="utf-8"?>
<ds:datastoreItem xmlns:ds="http://schemas.openxmlformats.org/officeDocument/2006/customXml" ds:itemID="{9FC07AB8-1B85-4F70-8744-8367BD8CB4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a948e5-f1e2-45c7-a992-2f650e6a6a45"/>
    <ds:schemaRef ds:uri="ddd167f7-8e73-48ee-ab93-66d4bba1c4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3DAD5F-078D-4237-9E78-7BD5371B39B5}">
  <ds:schemaRefs>
    <ds:schemaRef ds:uri="http://schemas.microsoft.com/office/2006/metadata/properties"/>
    <ds:schemaRef ds:uri="http://schemas.microsoft.com/office/infopath/2007/PartnerControls"/>
    <ds:schemaRef ds:uri="ddd167f7-8e73-48ee-ab93-66d4bba1c4f9"/>
    <ds:schemaRef ds:uri="80a948e5-f1e2-45c7-a992-2f650e6a6a4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Budget Project Support form</vt:lpstr>
      <vt:lpstr>open issues</vt:lpstr>
      <vt:lpstr>Infos for Early-career Fellows</vt:lpstr>
      <vt:lpstr>Infos for Senior Fellows</vt:lpstr>
      <vt:lpstr>'Budget Project Support form'!Print_Area</vt:lpstr>
      <vt:lpstr>'Infos for Early-career Fellows'!Print_Area</vt:lpstr>
      <vt:lpstr>'Infos for Senior Fellows'!Print_Area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Sofia Forss</dc:creator>
  <cp:keywords/>
  <dc:description/>
  <cp:lastModifiedBy>Bisang  Jamie</cp:lastModifiedBy>
  <cp:revision/>
  <dcterms:created xsi:type="dcterms:W3CDTF">2015-06-05T18:19:34Z</dcterms:created>
  <dcterms:modified xsi:type="dcterms:W3CDTF">2026-02-18T10:26:49Z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0x0101005A52E3CF7134014E9E82C827D889AF70</vt:lpwstr>
  </property>
  <property fmtid="{D5CDD505-2E9C-101B-9397-08002B2CF9AE}" pid="3" name="Order">
    <vt:r8>100</vt:r8>
  </property>
  <property fmtid="{D5CDD505-2E9C-101B-9397-08002B2CF9AE}" pid="4" name="MediaServiceImageTags">
    <vt:lpwstr/>
  </property>
</Properties>
</file>